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222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<sst xmlns="http://schemas.openxmlformats.org/spreadsheetml/2006/main" count="98" uniqueCount="64">
  <si>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</si>
  <si>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</si>
  <si>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</si>
  <si>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</si>
  <si>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</si>
  <si>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</si>
  <si>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</si>
  <si>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>NAZWA</t>
  </si>
  <si>
    <t xml:space="preserve">NIP: </t>
  </si>
  <si>
    <t xml:space="preserve">tel: </t>
  </si>
  <si>
    <t xml:space="preserve">email: </t>
  </si>
  <si>
    <t xml:space="preserve">słownie brutto: </t>
  </si>
  <si>
    <t xml:space="preserve">vat: </t>
  </si>
  <si>
    <t xml:space="preserve">słownie netto: </t>
  </si>
  <si>
    <t>REGON:</t>
  </si>
  <si>
    <t xml:space="preserve">   &gt; &gt; otrzymaliśmy konieczne informacje do przygotowania oferty,</t>
  </si>
  <si>
    <t>Data i podpis /y/</t>
  </si>
  <si>
    <t xml:space="preserve">   &gt; &gt; akceptujemy termin płatności, tj. 21 dni od daty otrzymania przez Zamawiającego faktury VAT,</t>
  </si>
  <si>
    <t>Nazwa firmy (Wykonawcy):</t>
  </si>
  <si>
    <t>Producent i model oferowanego sprzętu</t>
  </si>
  <si>
    <t xml:space="preserve">Oświadczamy, że: </t>
  </si>
  <si>
    <t xml:space="preserve">   &gt; &gt; zapoznaliśmy się z treścią zapytania ofertowego i nie wnosimy do niego zastrzeżeń oraz przyjmujemy warunki w nim określone,</t>
  </si>
  <si>
    <t xml:space="preserve">   &gt; &gt; w czasie realizacji niniejszego zamówienia zatrudniamy osoby niepełnosprawne TAK/NIE* (niewłaściwe skreślić),</t>
  </si>
  <si>
    <t xml:space="preserve">   &gt; &gt; zaoferowany sprzęt spełnia wszystkie wymienione w opisie przedmiotu zamówienia wymagania minimalne,</t>
  </si>
  <si>
    <t>Wartość netto
[4x5]</t>
  </si>
  <si>
    <t xml:space="preserve">   &gt; &gt; akceptujemy projekt umowy i wyrażamy zgodę na jej podpisanie w przypadku złożenia najkorzystniejszej oferty,</t>
  </si>
  <si>
    <t>KRS:</t>
  </si>
  <si>
    <t xml:space="preserve">Część I zamówienia </t>
  </si>
  <si>
    <t xml:space="preserve">Część II zamówienia </t>
  </si>
  <si>
    <t>macierz dyskowa QNAP</t>
  </si>
  <si>
    <t xml:space="preserve">Część III zamówienia </t>
  </si>
  <si>
    <t>oprogramowanie Foxit Phantom PDF</t>
  </si>
  <si>
    <t xml:space="preserve">Część IV zamówienia </t>
  </si>
  <si>
    <t>skaner</t>
  </si>
  <si>
    <t>Załącznik nr 1 do zapytania ofertowego sygn. PO VII WB 262.57.2020</t>
  </si>
  <si>
    <t>Dysk SSD 250GB SATA</t>
  </si>
  <si>
    <t>Dysk SSD 500GB SATA</t>
  </si>
  <si>
    <t>Dysk SSD 1TB M.2 SATA</t>
  </si>
  <si>
    <t xml:space="preserve">Dysk twardy HDD 4 TB </t>
  </si>
  <si>
    <t>Dysk twardy HDD 6 TB</t>
  </si>
  <si>
    <t>Dysk SSD 1TB SATA</t>
  </si>
  <si>
    <t>Pendrive 8GB z szyfrowaniem sprzętowym</t>
  </si>
  <si>
    <t>Kabel DisplayPort 1.4 - 3,0 m</t>
  </si>
  <si>
    <t>Kamerka internetowa 1080p</t>
  </si>
  <si>
    <t xml:space="preserve">Procesory graficzne: TAK
Pamięć systemowa 8 GB SO-DIMM DDR4 (2 x 4 GB)
Maksymalna pojemność pamięci 8 GB (2 x 4 GB)
Gniazdo pamięci 2 x SO-DIMM DDR4
Pamięć flash 4GB (zabezpieczenie przed podwójnym uruchomieniem systemu operacyjnego)
Wnęka dysków 4 dyski 3,5-calowe SATA 6 Gb/s, 3 Gb/s
Kompatybilność dysków 3,5-calowe dyski twarde SATA
2,5-calowe dyski twarde SATA
2,5-calowe dyski SSD SATA
Wymieniany podczas pracy 
Gniazdo dysku M.2 SSD Opcjonalne poprzez kartę PCIe
Obsługa przyspieszenia pamięci podręcznej SSD 
Port sieci Ethernet (2,5G/1G/100M) - 2 sztuki 
Wake on LAN (WOL) 
Gniazdo 1: PCIe Gen 2 x2
Port USB 2.0 x 3
Port USB 3.2 Gen 1 x 2
Wyjście HDMI 1, HDMI 2.0 (up to 4096 x 2160 @ 60Hz)
Kształt Tower
Wskaźniki LED Zasilanie/stan, LAN, USB, HDD1-4
Przyciski Zasilanie, kopiowanie USB, reset
Maks. liczba jednoczesnych połączeń (CIFS) 800
Zgodność z jednostką rozszerzającą QNAP UX-500P
Uwagi: QNAP TS-453D-8G lub równoważny
</t>
  </si>
  <si>
    <t>Typ skanera: biurowy, dokumentowy (Duplex) A4
Podawanie papieru ADF do 80 arkuszy
Gramatura papieru 27 - 200 g/㎡
Optyczna rozdzielczość 600 dpi
Rozmiar dokumentów maks.   216,0 mm x 356,0 mm, min. 52,0 mm x 52,0 mm
Skanowanie długich dokumentów TAK  do 3000 mm
Prędkość skanowania 35 ppm / 70 ipm 
Interfejs USB 2.0 High Speed - USB 3.0 Compatible
Sterowniki TWAIN, ISIS, WIA
Silnik OCR: wbudowany polski OCR
Formaty plików wyjściowych: Single and multi-page TIFF, JPEG, RTF, BMP, PDF, przeszukiwalny PDF z obsługą języka polskiego, TXT, PNG, CSV, Word oraz Excel 
Gwarancja producenta 36 miesięcy z podmianą urządzenia w miejscu instalacji z możliwością przedłużenia do 5 lat
Uwagi: Kodak Alaris E1035 lub równoważny</t>
  </si>
  <si>
    <t>Foxit PhantomPDF Business 10 - licencja wieczysta</t>
  </si>
  <si>
    <t>Karta graficzna do zastosowania w obudowie SFF</t>
  </si>
  <si>
    <t>Kabel DisplayPort 1.4 - 1,5 m</t>
  </si>
  <si>
    <t xml:space="preserve">
Pojemność: minimum 1 TB
Prędkość odczytu / zapisu: minimum  500 MBs / 500 MBs
Interfejs: SATA III
Format dysku: 2,5
Rodzaj kości: TLC lub MLC
Typ dysku: wewnętrzny
Gwarancja producenta: 60 miesięcy
Uwagi: WD 1TB 2,5" SATA SSD Blue (WDS100T2B0A)
Crucial 1TB 2,5" SATA SSD MX500 (CT1000MX500SSD1)
SanDisk 1TB 2,5" SATA SSD Ultra 3D (SDSSDH3-1T00-G25) Samsung 1TB 2,5" SATA SSD 860 EVO (MZ-76E1T0B/EU) lub inne równoważne
</t>
  </si>
  <si>
    <t xml:space="preserve">Układ graficzny: Quadro P400 DVI
Rodzaj złącza: PCI-E x16 3.0
Pamięć:2 GB
Rodzaj pamięci: GDDR5
Rodzaje wyjść: mini DisplayPort - 3 szt.
Złącze zasilania: brak
Długość:  do 145 mm
Szerokość: do 69 mm
Dołączone akcesoria: adapter Mini DisplayPort do DVI-D </t>
  </si>
  <si>
    <t xml:space="preserve">
Pojemność: minimum 250 GB
Prędkość odczytu / zapisu: minimum 500 MBs / 500 MBs
Interfejs: SATA III
Format dysku: 2,5”
Rodzaj kości: TLC lub MLC
Typ dysku: wewnętrzny
Gwarancja producenta: 60 miesięcy
Uwagi: Crucial 250GB 2,5" SATA SSD MX500 (CT250MX500SSD1), Kingston 256GB 2,5" SATA SSD KC600 (SKC600/256G), Seagate 250GB 2,5" SATA SSD BarraCuda 120 (ZA250CM1A003), SanDisk 250GB 2,5" SATA SSD Ultra 3D (SDSSDH3-250G-G25)
lub inne równoważne
</t>
  </si>
  <si>
    <t xml:space="preserve">
Pojemność: minimum 500 GB
Prędkość odczytu / zapisu:
minimum  500 MBs / 500 MBs
Interfejs: SATA III
Format dysku: 2,5”
Rodzaj kości: TLC lub MLC
Typ dysku: wewnętrzny
Gwarancja producenta: 60 miesięcy
Uwagi: Crucial 500GB 2,5" SATA SSD MX500 (CT500MX500SSD1), Kingston 512GB 2,5" SATA SSD KC600 (SKC600/512G), WD 500GB 2,5" SATA SSD Blue (WDS500G2B0A), Samsung 500GB 2,5" SATA SSD 860 EVO (MZ-76E500B/EU) lub inne równoważne
</t>
  </si>
  <si>
    <t xml:space="preserve">
Pojemność: minimum 1 TB
Prędkość odczytu / zapisu: minimum  500 MBs / 480 MBs
Interfejs: SATA III
Format dysku: M2
Rodzaj kości: TLC lub MLC
Typ dysku: wewnętrzny
Gwarancja producenta: 60 miesięcy
Uwagi: WD 1TB M.2 SATA SSD Blue (WDS100T2B0B),
Crucial 1TB M.2 SATA SSD MX500 (CT1000MX500SSD4),
WD 1TB M.2 SATA SSD Red SA500 (WDS100T1R0B),
Samsung 1TB M.2 SATA SSD 860 EVO (MZ-N6E1T0BW)
lub inne równoważne
</t>
  </si>
  <si>
    <t>Opis przedmiotu zamówienia</t>
  </si>
  <si>
    <t>Wartość netto
[5x6]</t>
  </si>
  <si>
    <t>Wartość brutto
[7x8]</t>
  </si>
  <si>
    <t>________________________________________</t>
  </si>
  <si>
    <t xml:space="preserve">Układ graficzny: Quadro P400 DVI
Rodzaj złącza: PCI-E x16 3.0
Pamięć:2 GB
Rodzaj pamięci: GDDR5
Rodzaje wyjść: mini DisplayPort - 3 szt.
Złącze zasilania: brak
Długość: do 145 mm
Szerokość: do 69 mm
Dołączone akcesoria: adapter Mini DisplayPort do DVI-D SL - 3 szt.
Pełnowymiarowa osłona tylnych portów (śledź standardowy) Gwarancja: 24 miesiące
Uwagi: PNY Quadro P400 DVI 2GB GDDR5 lub równoważny
</t>
  </si>
  <si>
    <t xml:space="preserve">Typ: DisplayPort - DisplayPort
Złącze 1: DisplayPort męskie
Złącze 2: DisplayPort męskie
Długość: 3 m
Standard: DisplayPort 1.4 
</t>
  </si>
  <si>
    <t>Minimum 8GB
USB 3.0
zabezpieczony hasłem, z zatyczką,                                                                 gwarancja producenta: 60 miesięcy.                                                             Uwagi: urządzenie typu KINGSTON DataTraveler Locker+ G3 lub równowane</t>
  </si>
  <si>
    <t xml:space="preserve">Rozdzielczość połączeń wideo: FullHD (1920 x 1080)
Rozdzielczość nagrań wideo: FullHD (1920 x 1080)
Mikrofon: wbudowany, stereo
Łączność: USB 2.0
Ustawienie ostrości: automatyczne
Gwarancja: 24 miesiące
Zgodność ze Skype
</t>
  </si>
  <si>
    <t xml:space="preserve">
Pojemność: minimum 6 TB
Prędkość obrotowa 7200 rpm
Interfejs: SATA III
Format dysku: 3,5”
Pamięć podręczna cache 256 MB
Typ dysku: wewnętrzny
Gwarancja: 24 miesiące
Uwagi: WD RED PRO 6TB 7200obr. 256MB
Seagate IRONWOLF PRO CMR 6TB 7200obr. 256MB
WD BLACK 6TB 7200obr. 256MB
Seagate Exos 6TB 7200obr. 256MB
lub inne równoważne
</t>
  </si>
  <si>
    <t xml:space="preserve">
Pojemność: minimum 4 TB
Prędkość obrotowa: 5400 rpm
Interfejs: SATA III
Format dysku: 3,5”
Pamięć podręczna cache 256 MB
Typ dysku: wewnętrzny
Gwarancja: 24 miesiące
Uwagi: Seagate BARRACUDA 4TB 5400obr. 256MB
WD RED 4TB 5400obr. 256MB
lub inne równoważne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</si>
</sst>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0.000%"/>
    <numFmt numFmtId="168" formatCode="0.0%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4"/>
      <name val="Verdana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i/>
      <sz val="20"/>
      <name val="Arial"/>
      <family val="2"/>
    </font>
    <font>
      <b/>
      <i/>
      <sz val="17.5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66" fontId="5" fillId="0" borderId="0" xfId="45" applyNumberFormat="1" applyFont="1" applyAlignment="1" applyProtection="1">
      <alignment/>
      <protection locked="0"/>
    </xf>
    <xf numFmtId="43" fontId="5" fillId="0" borderId="0" xfId="45" applyFont="1" applyAlignment="1" applyProtection="1">
      <alignment/>
      <protection locked="0"/>
    </xf>
    <xf numFmtId="9" fontId="5" fillId="0" borderId="0" xfId="58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6" fontId="7" fillId="0" borderId="0" xfId="42" applyNumberFormat="1" applyFont="1" applyAlignment="1" applyProtection="1">
      <alignment/>
      <protection locked="0"/>
    </xf>
    <xf numFmtId="43" fontId="7" fillId="0" borderId="0" xfId="42" applyFont="1" applyAlignment="1" applyProtection="1">
      <alignment/>
      <protection locked="0"/>
    </xf>
    <xf numFmtId="0" fontId="5" fillId="0" borderId="0" xfId="0" applyFont="1" applyAlignment="1">
      <alignment/>
    </xf>
    <xf numFmtId="9" fontId="7" fillId="0" borderId="0" xfId="56" applyFont="1" applyAlignment="1" applyProtection="1">
      <alignment horizontal="center"/>
      <protection locked="0"/>
    </xf>
    <xf numFmtId="166" fontId="5" fillId="0" borderId="0" xfId="44" applyNumberFormat="1" applyFont="1" applyAlignment="1" applyProtection="1">
      <alignment/>
      <protection locked="0"/>
    </xf>
    <xf numFmtId="0" fontId="5" fillId="0" borderId="0" xfId="46" applyFont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43" fontId="5" fillId="0" borderId="10" xfId="45" applyFont="1" applyBorder="1" applyAlignment="1" applyProtection="1">
      <alignment horizontal="center" vertical="center" wrapText="1"/>
      <protection/>
    </xf>
    <xf numFmtId="10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166" fontId="7" fillId="33" borderId="11" xfId="45" applyNumberFormat="1" applyFont="1" applyFill="1" applyBorder="1" applyAlignment="1" applyProtection="1">
      <alignment horizontal="center" vertical="center" wrapText="1"/>
      <protection/>
    </xf>
    <xf numFmtId="166" fontId="7" fillId="33" borderId="15" xfId="45" applyNumberFormat="1" applyFont="1" applyFill="1" applyBorder="1" applyAlignment="1" applyProtection="1">
      <alignment horizontal="center" vertical="center" wrapText="1"/>
      <protection/>
    </xf>
    <xf numFmtId="43" fontId="7" fillId="33" borderId="11" xfId="45" applyFont="1" applyFill="1" applyBorder="1" applyAlignment="1" applyProtection="1">
      <alignment horizontal="center" vertical="center" wrapText="1"/>
      <protection/>
    </xf>
    <xf numFmtId="43" fontId="7" fillId="33" borderId="15" xfId="45" applyFont="1" applyFill="1" applyBorder="1" applyAlignment="1" applyProtection="1">
      <alignment horizontal="center" vertical="center" wrapText="1"/>
      <protection/>
    </xf>
    <xf numFmtId="9" fontId="7" fillId="33" borderId="11" xfId="58" applyFont="1" applyFill="1" applyBorder="1" applyAlignment="1" applyProtection="1">
      <alignment horizontal="center" vertical="center" wrapText="1"/>
      <protection/>
    </xf>
    <xf numFmtId="9" fontId="7" fillId="33" borderId="15" xfId="58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/>
      <protection locked="0"/>
    </xf>
    <xf numFmtId="9" fontId="5" fillId="0" borderId="0" xfId="56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9" fontId="5" fillId="0" borderId="13" xfId="57" applyFont="1" applyBorder="1" applyAlignment="1" applyProtection="1">
      <alignment horizontal="center"/>
      <protection locked="0"/>
    </xf>
    <xf numFmtId="166" fontId="7" fillId="0" borderId="0" xfId="42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9" fontId="5" fillId="0" borderId="0" xfId="58" applyFont="1" applyAlignment="1" applyProtection="1">
      <alignment horizontal="center"/>
      <protection locked="0"/>
    </xf>
    <xf numFmtId="9" fontId="5" fillId="0" borderId="0" xfId="58" applyFont="1" applyBorder="1" applyAlignment="1" applyProtection="1">
      <alignment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Procentowy 2" xfId="57"/>
    <cellStyle name="Procentowy 2_WYCENA 2012_1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55" zoomScaleNormal="55" zoomScalePageLayoutView="0" workbookViewId="0" topLeftCell="A1">
      <selection activeCell="C48" sqref="C48"/>
    </sheetView>
  </sheetViews>
  <sheetFormatPr defaultColWidth="9.140625" defaultRowHeight="12.75"/>
  <cols>
    <col min="1" max="1" width="6.28125" style="1" customWidth="1"/>
    <col min="2" max="2" width="50.7109375" style="21" customWidth="1"/>
    <col min="3" max="3" width="68.7109375" style="21" customWidth="1"/>
    <col min="4" max="4" width="41.7109375" style="21" customWidth="1"/>
    <col min="5" max="5" width="12.7109375" style="3" customWidth="1"/>
    <col min="6" max="6" width="25.00390625" style="4" customWidth="1"/>
    <col min="7" max="7" width="20.421875" style="4" customWidth="1"/>
    <col min="8" max="8" width="15.7109375" style="5" customWidth="1"/>
    <col min="9" max="9" width="22.28125" style="4" customWidth="1"/>
    <col min="10" max="16384" width="9.140625" style="1" customWidth="1"/>
  </cols>
  <sheetData>
    <row r="1" spans="2:4" ht="25.5">
      <c r="B1" s="2"/>
      <c r="C1" s="2"/>
      <c r="D1" s="2"/>
    </row>
    <row r="2" spans="2:9" ht="25.5">
      <c r="B2" s="37" t="s">
        <v>34</v>
      </c>
      <c r="C2" s="37"/>
      <c r="D2" s="37"/>
      <c r="E2" s="37"/>
      <c r="F2" s="37"/>
      <c r="G2" s="37"/>
      <c r="H2" s="37"/>
      <c r="I2" s="37"/>
    </row>
    <row r="3" spans="1:9" ht="31.5" customHeight="1">
      <c r="A3" s="40" t="s">
        <v>6</v>
      </c>
      <c r="B3" s="40"/>
      <c r="C3" s="40"/>
      <c r="D3" s="40"/>
      <c r="E3" s="40"/>
      <c r="F3" s="40"/>
      <c r="G3" s="40"/>
      <c r="H3" s="40"/>
      <c r="I3" s="40"/>
    </row>
    <row r="4" spans="1:9" ht="56.25" customHeight="1">
      <c r="A4" s="6"/>
      <c r="B4" s="7"/>
      <c r="C4" s="7"/>
      <c r="D4" s="7"/>
      <c r="E4" s="8"/>
      <c r="F4" s="9"/>
      <c r="G4" s="9"/>
      <c r="H4" s="38"/>
      <c r="I4" s="38"/>
    </row>
    <row r="5" spans="1:9" ht="22.5" customHeight="1">
      <c r="A5" s="6"/>
      <c r="B5" s="10" t="s">
        <v>18</v>
      </c>
      <c r="C5" s="10"/>
      <c r="D5" s="10"/>
      <c r="E5" s="8"/>
      <c r="F5" s="9"/>
      <c r="G5" s="9"/>
      <c r="H5" s="36" t="s">
        <v>3</v>
      </c>
      <c r="I5" s="36"/>
    </row>
    <row r="6" spans="1:9" ht="15" customHeight="1">
      <c r="A6" s="6"/>
      <c r="B6" s="10"/>
      <c r="C6" s="10"/>
      <c r="D6" s="10"/>
      <c r="E6" s="8"/>
      <c r="F6" s="9"/>
      <c r="G6" s="9"/>
      <c r="H6" s="11"/>
      <c r="I6" s="12"/>
    </row>
    <row r="7" spans="1:9" ht="15" customHeight="1">
      <c r="A7" s="6"/>
      <c r="B7" s="7"/>
      <c r="C7" s="7"/>
      <c r="D7" s="7"/>
      <c r="E7" s="8"/>
      <c r="F7" s="9"/>
      <c r="G7" s="9"/>
      <c r="H7" s="11"/>
      <c r="I7" s="12"/>
    </row>
    <row r="8" spans="1:9" ht="24" customHeight="1">
      <c r="A8" s="6"/>
      <c r="B8" s="10" t="s">
        <v>4</v>
      </c>
      <c r="C8" s="10"/>
      <c r="D8" s="10"/>
      <c r="E8" s="39"/>
      <c r="F8" s="39"/>
      <c r="G8" s="39"/>
      <c r="H8" s="39"/>
      <c r="I8" s="39"/>
    </row>
    <row r="9" spans="1:9" ht="15" customHeight="1">
      <c r="A9" s="6"/>
      <c r="B9" s="10"/>
      <c r="C9" s="10"/>
      <c r="D9" s="10"/>
      <c r="E9" s="39"/>
      <c r="F9" s="39"/>
      <c r="G9" s="39"/>
      <c r="H9" s="39"/>
      <c r="I9" s="39"/>
    </row>
    <row r="10" spans="1:9" ht="22.5" customHeight="1">
      <c r="A10" s="6"/>
      <c r="B10" s="10" t="s">
        <v>14</v>
      </c>
      <c r="C10" s="10"/>
      <c r="D10" s="10"/>
      <c r="E10" s="8"/>
      <c r="F10" s="9"/>
      <c r="G10" s="9"/>
      <c r="H10" s="11"/>
      <c r="I10" s="12"/>
    </row>
    <row r="11" spans="1:9" ht="23.25" customHeight="1">
      <c r="A11" s="6"/>
      <c r="B11" s="10" t="s">
        <v>8</v>
      </c>
      <c r="C11" s="10"/>
      <c r="D11" s="10"/>
      <c r="E11" s="8"/>
      <c r="F11" s="9"/>
      <c r="G11" s="9"/>
      <c r="H11" s="11"/>
      <c r="I11" s="12"/>
    </row>
    <row r="12" spans="1:9" ht="23.25" customHeight="1">
      <c r="A12" s="6"/>
      <c r="B12" s="10" t="s">
        <v>26</v>
      </c>
      <c r="C12" s="10"/>
      <c r="D12" s="10"/>
      <c r="E12" s="8"/>
      <c r="F12" s="9"/>
      <c r="G12" s="9"/>
      <c r="H12" s="11"/>
      <c r="I12" s="12"/>
    </row>
    <row r="13" spans="1:9" ht="24" customHeight="1">
      <c r="A13" s="6"/>
      <c r="B13" s="13" t="s">
        <v>9</v>
      </c>
      <c r="C13" s="13"/>
      <c r="D13" s="13"/>
      <c r="E13" s="8"/>
      <c r="F13" s="9"/>
      <c r="G13" s="9"/>
      <c r="H13" s="11"/>
      <c r="I13" s="12"/>
    </row>
    <row r="14" spans="1:9" ht="26.25">
      <c r="A14" s="6"/>
      <c r="B14" s="10" t="s">
        <v>10</v>
      </c>
      <c r="C14" s="10"/>
      <c r="D14" s="10"/>
      <c r="E14" s="8"/>
      <c r="F14" s="9"/>
      <c r="G14" s="9"/>
      <c r="H14" s="11"/>
      <c r="I14" s="12"/>
    </row>
    <row r="15" spans="1:9" ht="26.25">
      <c r="A15" s="6"/>
      <c r="B15" s="10"/>
      <c r="C15" s="10"/>
      <c r="D15" s="10"/>
      <c r="E15" s="8"/>
      <c r="F15" s="9"/>
      <c r="G15" s="9"/>
      <c r="H15" s="11"/>
      <c r="I15" s="12"/>
    </row>
    <row r="16" spans="1:9" ht="39.75" customHeight="1">
      <c r="A16" s="35" t="s">
        <v>27</v>
      </c>
      <c r="B16" s="35"/>
      <c r="C16" s="35"/>
      <c r="D16" s="24"/>
      <c r="E16" s="8"/>
      <c r="F16" s="9"/>
      <c r="G16" s="9"/>
      <c r="H16" s="11"/>
      <c r="I16" s="12"/>
    </row>
    <row r="17" spans="1:9" ht="38.25" customHeight="1">
      <c r="A17" s="27" t="s">
        <v>0</v>
      </c>
      <c r="B17" s="27" t="s">
        <v>7</v>
      </c>
      <c r="C17" s="27" t="s">
        <v>54</v>
      </c>
      <c r="D17" s="27" t="s">
        <v>19</v>
      </c>
      <c r="E17" s="29" t="s">
        <v>5</v>
      </c>
      <c r="F17" s="31" t="s">
        <v>1</v>
      </c>
      <c r="G17" s="31" t="s">
        <v>24</v>
      </c>
      <c r="H17" s="33" t="s">
        <v>2</v>
      </c>
      <c r="I17" s="31" t="s">
        <v>56</v>
      </c>
    </row>
    <row r="18" spans="1:9" ht="52.5" customHeight="1">
      <c r="A18" s="28"/>
      <c r="B18" s="28"/>
      <c r="C18" s="28"/>
      <c r="D18" s="28"/>
      <c r="E18" s="30"/>
      <c r="F18" s="32"/>
      <c r="G18" s="32"/>
      <c r="H18" s="34"/>
      <c r="I18" s="32"/>
    </row>
    <row r="19" spans="1:9" ht="25.5">
      <c r="A19" s="14">
        <v>1</v>
      </c>
      <c r="B19" s="15">
        <v>2</v>
      </c>
      <c r="C19" s="15">
        <v>3</v>
      </c>
      <c r="D19" s="15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</row>
    <row r="20" spans="1:9" ht="301.5" customHeight="1">
      <c r="A20" s="16">
        <v>1</v>
      </c>
      <c r="B20" s="17" t="s">
        <v>33</v>
      </c>
      <c r="C20" s="23" t="s">
        <v>45</v>
      </c>
      <c r="D20" s="23"/>
      <c r="E20" s="16">
        <v>2</v>
      </c>
      <c r="F20" s="18"/>
      <c r="G20" s="19">
        <f>E20*F20</f>
        <v>0</v>
      </c>
      <c r="H20" s="20">
        <v>0</v>
      </c>
      <c r="I20" s="19">
        <f>G20+(G20*H20)</f>
        <v>0</v>
      </c>
    </row>
    <row r="21" spans="2:9" ht="50.25" customHeight="1">
      <c r="B21" s="25" t="s">
        <v>13</v>
      </c>
      <c r="C21" s="25"/>
      <c r="D21" s="25"/>
      <c r="E21" s="25"/>
      <c r="F21" s="25"/>
      <c r="G21" s="25"/>
      <c r="H21" s="25"/>
      <c r="I21" s="25"/>
    </row>
    <row r="22" spans="2:9" ht="34.5" customHeight="1">
      <c r="B22" s="26" t="s">
        <v>12</v>
      </c>
      <c r="C22" s="26"/>
      <c r="D22" s="26"/>
      <c r="E22" s="26"/>
      <c r="F22" s="26"/>
      <c r="G22" s="26"/>
      <c r="H22" s="26"/>
      <c r="I22" s="26"/>
    </row>
    <row r="23" spans="2:9" ht="36" customHeight="1">
      <c r="B23" s="26" t="s">
        <v>11</v>
      </c>
      <c r="C23" s="26"/>
      <c r="D23" s="26"/>
      <c r="E23" s="26"/>
      <c r="F23" s="26"/>
      <c r="G23" s="26"/>
      <c r="H23" s="26"/>
      <c r="I23" s="26"/>
    </row>
    <row r="26" spans="1:4" ht="26.25">
      <c r="A26" s="35" t="s">
        <v>28</v>
      </c>
      <c r="B26" s="35"/>
      <c r="C26" s="35"/>
      <c r="D26" s="24"/>
    </row>
    <row r="27" spans="1:9" ht="38.25" customHeight="1">
      <c r="A27" s="27" t="s">
        <v>0</v>
      </c>
      <c r="B27" s="27" t="s">
        <v>7</v>
      </c>
      <c r="C27" s="27" t="s">
        <v>54</v>
      </c>
      <c r="D27" s="27" t="s">
        <v>19</v>
      </c>
      <c r="E27" s="29" t="s">
        <v>5</v>
      </c>
      <c r="F27" s="31" t="s">
        <v>1</v>
      </c>
      <c r="G27" s="31" t="s">
        <v>55</v>
      </c>
      <c r="H27" s="33" t="s">
        <v>2</v>
      </c>
      <c r="I27" s="31" t="s">
        <v>56</v>
      </c>
    </row>
    <row r="28" spans="1:9" ht="39.75" customHeight="1">
      <c r="A28" s="28"/>
      <c r="B28" s="28"/>
      <c r="C28" s="28"/>
      <c r="D28" s="28"/>
      <c r="E28" s="30"/>
      <c r="F28" s="32"/>
      <c r="G28" s="32"/>
      <c r="H28" s="34"/>
      <c r="I28" s="32"/>
    </row>
    <row r="29" spans="1:9" ht="25.5">
      <c r="A29" s="14">
        <v>1</v>
      </c>
      <c r="B29" s="15">
        <v>2</v>
      </c>
      <c r="C29" s="15">
        <v>3</v>
      </c>
      <c r="D29" s="15">
        <v>4</v>
      </c>
      <c r="E29" s="14">
        <v>5</v>
      </c>
      <c r="F29" s="14">
        <v>6</v>
      </c>
      <c r="G29" s="14">
        <v>7</v>
      </c>
      <c r="H29" s="14">
        <v>8</v>
      </c>
      <c r="I29" s="14">
        <v>9</v>
      </c>
    </row>
    <row r="30" spans="1:9" ht="402" customHeight="1">
      <c r="A30" s="16">
        <v>1</v>
      </c>
      <c r="B30" s="17" t="s">
        <v>29</v>
      </c>
      <c r="C30" s="23" t="s">
        <v>44</v>
      </c>
      <c r="D30" s="23"/>
      <c r="E30" s="16">
        <v>1</v>
      </c>
      <c r="F30" s="18"/>
      <c r="G30" s="19">
        <f>E30*F30</f>
        <v>0</v>
      </c>
      <c r="H30" s="20">
        <v>0</v>
      </c>
      <c r="I30" s="19">
        <f>G30+(G30*H30)</f>
        <v>0</v>
      </c>
    </row>
    <row r="31" spans="2:9" ht="48.75" customHeight="1">
      <c r="B31" s="25" t="s">
        <v>13</v>
      </c>
      <c r="C31" s="25"/>
      <c r="D31" s="25"/>
      <c r="E31" s="25"/>
      <c r="F31" s="25"/>
      <c r="G31" s="25"/>
      <c r="H31" s="25"/>
      <c r="I31" s="25"/>
    </row>
    <row r="32" spans="2:9" ht="36" customHeight="1">
      <c r="B32" s="26" t="s">
        <v>12</v>
      </c>
      <c r="C32" s="26"/>
      <c r="D32" s="26"/>
      <c r="E32" s="26"/>
      <c r="F32" s="26"/>
      <c r="G32" s="26"/>
      <c r="H32" s="26"/>
      <c r="I32" s="26"/>
    </row>
    <row r="33" spans="2:9" ht="37.5" customHeight="1">
      <c r="B33" s="26" t="s">
        <v>11</v>
      </c>
      <c r="C33" s="26"/>
      <c r="D33" s="26"/>
      <c r="E33" s="26"/>
      <c r="F33" s="26"/>
      <c r="G33" s="26"/>
      <c r="H33" s="26"/>
      <c r="I33" s="26"/>
    </row>
    <row r="34" spans="2:9" ht="28.5" customHeight="1">
      <c r="B34" s="22"/>
      <c r="C34" s="22"/>
      <c r="D34" s="22"/>
      <c r="E34" s="22"/>
      <c r="F34" s="22"/>
      <c r="G34" s="22"/>
      <c r="H34" s="22"/>
      <c r="I34" s="22"/>
    </row>
    <row r="35" spans="2:9" ht="27" customHeight="1">
      <c r="B35" s="22"/>
      <c r="C35" s="22"/>
      <c r="D35" s="22"/>
      <c r="E35" s="22"/>
      <c r="F35" s="22"/>
      <c r="G35" s="22"/>
      <c r="H35" s="22"/>
      <c r="I35" s="22"/>
    </row>
    <row r="36" spans="1:4" ht="37.5" customHeight="1">
      <c r="A36" s="35" t="s">
        <v>30</v>
      </c>
      <c r="B36" s="35"/>
      <c r="C36" s="35"/>
      <c r="D36" s="24"/>
    </row>
    <row r="37" spans="1:9" ht="37.5" customHeight="1">
      <c r="A37" s="27" t="s">
        <v>0</v>
      </c>
      <c r="B37" s="27" t="s">
        <v>7</v>
      </c>
      <c r="C37" s="27" t="s">
        <v>54</v>
      </c>
      <c r="D37" s="27" t="s">
        <v>19</v>
      </c>
      <c r="E37" s="29" t="s">
        <v>5</v>
      </c>
      <c r="F37" s="31" t="s">
        <v>1</v>
      </c>
      <c r="G37" s="31" t="s">
        <v>55</v>
      </c>
      <c r="H37" s="33" t="s">
        <v>2</v>
      </c>
      <c r="I37" s="31" t="s">
        <v>56</v>
      </c>
    </row>
    <row r="38" spans="1:9" ht="37.5" customHeight="1">
      <c r="A38" s="28"/>
      <c r="B38" s="28"/>
      <c r="C38" s="28"/>
      <c r="D38" s="28"/>
      <c r="E38" s="30"/>
      <c r="F38" s="32"/>
      <c r="G38" s="32"/>
      <c r="H38" s="34"/>
      <c r="I38" s="32"/>
    </row>
    <row r="39" spans="1:9" ht="29.25" customHeight="1">
      <c r="A39" s="14">
        <v>1</v>
      </c>
      <c r="B39" s="15">
        <v>2</v>
      </c>
      <c r="C39" s="15">
        <v>3</v>
      </c>
      <c r="D39" s="15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55.5" customHeight="1">
      <c r="A40" s="16">
        <v>1</v>
      </c>
      <c r="B40" s="17" t="s">
        <v>31</v>
      </c>
      <c r="C40" s="23" t="s">
        <v>46</v>
      </c>
      <c r="D40" s="23"/>
      <c r="E40" s="16">
        <v>2</v>
      </c>
      <c r="F40" s="18"/>
      <c r="G40" s="19">
        <f>E40*F40</f>
        <v>0</v>
      </c>
      <c r="H40" s="20">
        <v>0</v>
      </c>
      <c r="I40" s="19">
        <f>G40+(G40*H40)</f>
        <v>0</v>
      </c>
    </row>
    <row r="41" spans="2:9" ht="37.5" customHeight="1">
      <c r="B41" s="25" t="s">
        <v>13</v>
      </c>
      <c r="C41" s="25"/>
      <c r="D41" s="25"/>
      <c r="E41" s="25"/>
      <c r="F41" s="25"/>
      <c r="G41" s="25"/>
      <c r="H41" s="25"/>
      <c r="I41" s="25"/>
    </row>
    <row r="42" spans="2:9" ht="37.5" customHeight="1">
      <c r="B42" s="26" t="s">
        <v>12</v>
      </c>
      <c r="C42" s="26"/>
      <c r="D42" s="26"/>
      <c r="E42" s="26"/>
      <c r="F42" s="26"/>
      <c r="G42" s="26"/>
      <c r="H42" s="26"/>
      <c r="I42" s="26"/>
    </row>
    <row r="43" spans="2:9" ht="37.5" customHeight="1">
      <c r="B43" s="26" t="s">
        <v>11</v>
      </c>
      <c r="C43" s="26"/>
      <c r="D43" s="26"/>
      <c r="E43" s="26"/>
      <c r="F43" s="26"/>
      <c r="G43" s="26"/>
      <c r="H43" s="26"/>
      <c r="I43" s="26"/>
    </row>
    <row r="44" spans="1:4" ht="37.5" customHeight="1">
      <c r="A44" s="35" t="s">
        <v>32</v>
      </c>
      <c r="B44" s="35"/>
      <c r="C44" s="35"/>
      <c r="D44" s="24"/>
    </row>
    <row r="45" spans="1:9" ht="37.5" customHeight="1">
      <c r="A45" s="27" t="s">
        <v>0</v>
      </c>
      <c r="B45" s="27" t="s">
        <v>7</v>
      </c>
      <c r="C45" s="27" t="s">
        <v>54</v>
      </c>
      <c r="D45" s="27" t="s">
        <v>19</v>
      </c>
      <c r="E45" s="29" t="s">
        <v>5</v>
      </c>
      <c r="F45" s="31" t="s">
        <v>1</v>
      </c>
      <c r="G45" s="31" t="s">
        <v>55</v>
      </c>
      <c r="H45" s="33" t="s">
        <v>2</v>
      </c>
      <c r="I45" s="31" t="s">
        <v>56</v>
      </c>
    </row>
    <row r="46" spans="1:9" ht="45.75" customHeight="1">
      <c r="A46" s="28"/>
      <c r="B46" s="28"/>
      <c r="C46" s="28"/>
      <c r="D46" s="28"/>
      <c r="E46" s="30"/>
      <c r="F46" s="32"/>
      <c r="G46" s="32"/>
      <c r="H46" s="34"/>
      <c r="I46" s="32"/>
    </row>
    <row r="47" spans="1:9" ht="28.5" customHeight="1">
      <c r="A47" s="14">
        <v>1</v>
      </c>
      <c r="B47" s="15">
        <v>2</v>
      </c>
      <c r="C47" s="15">
        <v>3</v>
      </c>
      <c r="D47" s="15">
        <v>4</v>
      </c>
      <c r="E47" s="14">
        <v>5</v>
      </c>
      <c r="F47" s="14">
        <v>6</v>
      </c>
      <c r="G47" s="14">
        <v>7</v>
      </c>
      <c r="H47" s="14">
        <v>8</v>
      </c>
      <c r="I47" s="14">
        <v>9</v>
      </c>
    </row>
    <row r="48" spans="1:9" ht="243" customHeight="1">
      <c r="A48" s="16">
        <v>1</v>
      </c>
      <c r="B48" s="17" t="s">
        <v>35</v>
      </c>
      <c r="C48" s="23" t="s">
        <v>51</v>
      </c>
      <c r="D48" s="23"/>
      <c r="E48" s="14">
        <v>30</v>
      </c>
      <c r="F48" s="14"/>
      <c r="G48" s="19">
        <f aca="true" t="shared" si="0" ref="G48:G57">E48*F48</f>
        <v>0</v>
      </c>
      <c r="H48" s="20">
        <v>0</v>
      </c>
      <c r="I48" s="19">
        <f>G48+(G48*H48)</f>
        <v>0</v>
      </c>
    </row>
    <row r="49" spans="1:9" ht="225">
      <c r="A49" s="16">
        <v>2</v>
      </c>
      <c r="B49" s="17" t="s">
        <v>36</v>
      </c>
      <c r="C49" s="23" t="s">
        <v>52</v>
      </c>
      <c r="D49" s="23"/>
      <c r="E49" s="14">
        <v>10</v>
      </c>
      <c r="F49" s="14"/>
      <c r="G49" s="19">
        <f t="shared" si="0"/>
        <v>0</v>
      </c>
      <c r="H49" s="20">
        <v>0</v>
      </c>
      <c r="I49" s="19">
        <f aca="true" t="shared" si="1" ref="I49:I58">G49+(G49*H49)</f>
        <v>0</v>
      </c>
    </row>
    <row r="50" spans="1:9" ht="210.75" customHeight="1">
      <c r="A50" s="16">
        <v>3</v>
      </c>
      <c r="B50" s="17" t="s">
        <v>37</v>
      </c>
      <c r="C50" s="23" t="s">
        <v>53</v>
      </c>
      <c r="D50" s="23"/>
      <c r="E50" s="14">
        <v>2</v>
      </c>
      <c r="F50" s="14"/>
      <c r="G50" s="19">
        <f t="shared" si="0"/>
        <v>0</v>
      </c>
      <c r="H50" s="20">
        <v>0</v>
      </c>
      <c r="I50" s="19">
        <f t="shared" si="1"/>
        <v>0</v>
      </c>
    </row>
    <row r="51" spans="1:9" ht="180">
      <c r="A51" s="16">
        <v>4</v>
      </c>
      <c r="B51" s="17" t="s">
        <v>38</v>
      </c>
      <c r="C51" s="23" t="s">
        <v>63</v>
      </c>
      <c r="D51" s="23"/>
      <c r="E51" s="14">
        <v>8</v>
      </c>
      <c r="F51" s="14"/>
      <c r="G51" s="19">
        <f t="shared" si="0"/>
        <v>0</v>
      </c>
      <c r="H51" s="20">
        <v>0</v>
      </c>
      <c r="I51" s="19">
        <f t="shared" si="1"/>
        <v>0</v>
      </c>
    </row>
    <row r="52" spans="1:9" ht="210">
      <c r="A52" s="16">
        <v>5</v>
      </c>
      <c r="B52" s="17" t="s">
        <v>39</v>
      </c>
      <c r="C52" s="23" t="s">
        <v>62</v>
      </c>
      <c r="D52" s="23"/>
      <c r="E52" s="14">
        <v>4</v>
      </c>
      <c r="F52" s="14"/>
      <c r="G52" s="19">
        <f t="shared" si="0"/>
        <v>0</v>
      </c>
      <c r="H52" s="20">
        <v>0</v>
      </c>
      <c r="I52" s="19">
        <f>G52+(G52*H52)</f>
        <v>0</v>
      </c>
    </row>
    <row r="53" spans="1:9" ht="213" customHeight="1">
      <c r="A53" s="16">
        <v>6</v>
      </c>
      <c r="B53" s="17" t="s">
        <v>40</v>
      </c>
      <c r="C53" s="23" t="s">
        <v>49</v>
      </c>
      <c r="D53" s="23"/>
      <c r="E53" s="14">
        <v>5</v>
      </c>
      <c r="F53" s="14"/>
      <c r="G53" s="19">
        <f t="shared" si="0"/>
        <v>0</v>
      </c>
      <c r="H53" s="20">
        <v>0</v>
      </c>
      <c r="I53" s="19">
        <f t="shared" si="1"/>
        <v>0</v>
      </c>
    </row>
    <row r="54" spans="1:9" ht="145.5" customHeight="1">
      <c r="A54" s="16">
        <v>7</v>
      </c>
      <c r="B54" s="17" t="s">
        <v>43</v>
      </c>
      <c r="C54" s="23" t="s">
        <v>61</v>
      </c>
      <c r="D54" s="23"/>
      <c r="E54" s="14">
        <v>2</v>
      </c>
      <c r="F54" s="14"/>
      <c r="G54" s="19">
        <f t="shared" si="0"/>
        <v>0</v>
      </c>
      <c r="H54" s="20">
        <v>0</v>
      </c>
      <c r="I54" s="19">
        <f t="shared" si="1"/>
        <v>0</v>
      </c>
    </row>
    <row r="55" spans="1:9" ht="126" customHeight="1">
      <c r="A55" s="16">
        <v>8</v>
      </c>
      <c r="B55" s="17" t="s">
        <v>41</v>
      </c>
      <c r="C55" s="23" t="s">
        <v>60</v>
      </c>
      <c r="D55" s="23"/>
      <c r="E55" s="14">
        <v>30</v>
      </c>
      <c r="F55" s="14"/>
      <c r="G55" s="19">
        <f t="shared" si="0"/>
        <v>0</v>
      </c>
      <c r="H55" s="20">
        <v>0</v>
      </c>
      <c r="I55" s="19">
        <f t="shared" si="1"/>
        <v>0</v>
      </c>
    </row>
    <row r="56" spans="1:9" ht="184.5" customHeight="1">
      <c r="A56" s="16">
        <v>9</v>
      </c>
      <c r="B56" s="17" t="s">
        <v>48</v>
      </c>
      <c r="C56" s="23" t="s">
        <v>50</v>
      </c>
      <c r="D56" s="23"/>
      <c r="E56" s="14">
        <v>10</v>
      </c>
      <c r="F56" s="14"/>
      <c r="G56" s="19">
        <f t="shared" si="0"/>
        <v>0</v>
      </c>
      <c r="H56" s="20">
        <v>0</v>
      </c>
      <c r="I56" s="19">
        <f>G56+(G56*H56)</f>
        <v>0</v>
      </c>
    </row>
    <row r="57" spans="1:9" ht="120" customHeight="1">
      <c r="A57" s="16">
        <v>10</v>
      </c>
      <c r="B57" s="17" t="s">
        <v>42</v>
      </c>
      <c r="C57" s="23" t="s">
        <v>59</v>
      </c>
      <c r="D57" s="23"/>
      <c r="E57" s="14">
        <v>6</v>
      </c>
      <c r="F57" s="14"/>
      <c r="G57" s="19">
        <f t="shared" si="0"/>
        <v>0</v>
      </c>
      <c r="H57" s="20">
        <v>0</v>
      </c>
      <c r="I57" s="19">
        <f t="shared" si="1"/>
        <v>0</v>
      </c>
    </row>
    <row r="58" spans="1:9" ht="216" customHeight="1">
      <c r="A58" s="16">
        <v>11</v>
      </c>
      <c r="B58" s="17" t="s">
        <v>47</v>
      </c>
      <c r="C58" s="23" t="s">
        <v>58</v>
      </c>
      <c r="D58" s="23"/>
      <c r="E58" s="16">
        <v>1</v>
      </c>
      <c r="F58" s="14"/>
      <c r="G58" s="19">
        <f>E58*F58</f>
        <v>0</v>
      </c>
      <c r="H58" s="20">
        <v>0</v>
      </c>
      <c r="I58" s="19">
        <f t="shared" si="1"/>
        <v>0</v>
      </c>
    </row>
    <row r="59" spans="2:9" ht="37.5" customHeight="1">
      <c r="B59" s="25"/>
      <c r="C59" s="25"/>
      <c r="D59" s="25"/>
      <c r="E59" s="25"/>
      <c r="F59" s="25"/>
      <c r="G59" s="25"/>
      <c r="H59" s="25"/>
      <c r="I59" s="25"/>
    </row>
    <row r="60" spans="2:9" ht="37.5" customHeight="1">
      <c r="B60" s="26" t="s">
        <v>12</v>
      </c>
      <c r="C60" s="26"/>
      <c r="D60" s="26"/>
      <c r="E60" s="26"/>
      <c r="F60" s="26"/>
      <c r="G60" s="26"/>
      <c r="H60" s="26"/>
      <c r="I60" s="26"/>
    </row>
    <row r="61" spans="2:9" ht="37.5" customHeight="1">
      <c r="B61" s="26" t="s">
        <v>11</v>
      </c>
      <c r="C61" s="26"/>
      <c r="D61" s="26"/>
      <c r="E61" s="26"/>
      <c r="F61" s="26"/>
      <c r="G61" s="26"/>
      <c r="H61" s="26"/>
      <c r="I61" s="26"/>
    </row>
    <row r="62" spans="2:9" ht="37.5" customHeight="1">
      <c r="B62" s="22"/>
      <c r="C62" s="22"/>
      <c r="D62" s="22"/>
      <c r="E62" s="22"/>
      <c r="F62" s="22"/>
      <c r="G62" s="22"/>
      <c r="H62" s="22"/>
      <c r="I62" s="22"/>
    </row>
    <row r="65" spans="1:9" ht="19.5" customHeight="1">
      <c r="A65" s="41" t="s">
        <v>20</v>
      </c>
      <c r="B65" s="41"/>
      <c r="C65" s="41"/>
      <c r="D65" s="41"/>
      <c r="E65" s="41"/>
      <c r="F65" s="41"/>
      <c r="G65" s="41"/>
      <c r="H65" s="41"/>
      <c r="I65" s="41"/>
    </row>
    <row r="66" spans="1:9" ht="19.5" customHeight="1">
      <c r="A66" s="41" t="s">
        <v>21</v>
      </c>
      <c r="B66" s="41"/>
      <c r="C66" s="41"/>
      <c r="D66" s="41"/>
      <c r="E66" s="41"/>
      <c r="F66" s="41"/>
      <c r="G66" s="41"/>
      <c r="H66" s="41"/>
      <c r="I66" s="41"/>
    </row>
    <row r="67" spans="1:9" ht="19.5" customHeight="1">
      <c r="A67" s="41" t="s">
        <v>15</v>
      </c>
      <c r="B67" s="41"/>
      <c r="C67" s="41"/>
      <c r="D67" s="41"/>
      <c r="E67" s="41"/>
      <c r="F67" s="41"/>
      <c r="G67" s="41"/>
      <c r="H67" s="41"/>
      <c r="I67" s="41"/>
    </row>
    <row r="68" spans="1:9" ht="19.5" customHeight="1">
      <c r="A68" s="41" t="s">
        <v>23</v>
      </c>
      <c r="B68" s="41"/>
      <c r="C68" s="41"/>
      <c r="D68" s="41"/>
      <c r="E68" s="41"/>
      <c r="F68" s="41"/>
      <c r="G68" s="41"/>
      <c r="H68" s="41"/>
      <c r="I68" s="41"/>
    </row>
    <row r="69" spans="1:9" ht="19.5" customHeight="1">
      <c r="A69" s="41" t="s">
        <v>25</v>
      </c>
      <c r="B69" s="41"/>
      <c r="C69" s="41"/>
      <c r="D69" s="41"/>
      <c r="E69" s="41"/>
      <c r="F69" s="41"/>
      <c r="G69" s="41"/>
      <c r="H69" s="41"/>
      <c r="I69" s="41"/>
    </row>
    <row r="70" spans="1:9" ht="19.5" customHeight="1">
      <c r="A70" s="41" t="s">
        <v>17</v>
      </c>
      <c r="B70" s="41"/>
      <c r="C70" s="41"/>
      <c r="D70" s="41"/>
      <c r="E70" s="41"/>
      <c r="F70" s="41"/>
      <c r="G70" s="41"/>
      <c r="H70" s="41"/>
      <c r="I70" s="41"/>
    </row>
    <row r="71" spans="1:9" ht="19.5" customHeight="1">
      <c r="A71" s="41" t="s">
        <v>22</v>
      </c>
      <c r="B71" s="41"/>
      <c r="C71" s="41"/>
      <c r="D71" s="41"/>
      <c r="E71" s="41"/>
      <c r="F71" s="41"/>
      <c r="G71" s="41"/>
      <c r="H71" s="41"/>
      <c r="I71" s="41"/>
    </row>
    <row r="72" spans="6:11" ht="234.75" customHeight="1">
      <c r="F72" s="43" t="s">
        <v>57</v>
      </c>
      <c r="G72" s="43"/>
      <c r="H72" s="43"/>
      <c r="I72" s="43"/>
      <c r="J72" s="43"/>
      <c r="K72" s="43"/>
    </row>
    <row r="73" spans="6:9" ht="25.5">
      <c r="F73" s="42" t="s">
        <v>16</v>
      </c>
      <c r="G73" s="42"/>
      <c r="H73" s="42"/>
      <c r="I73" s="42"/>
    </row>
  </sheetData>
  <sheetProtection formatCells="0" formatColumns="0"/>
  <mergeCells count="66">
    <mergeCell ref="F73:I73"/>
    <mergeCell ref="H4:I4"/>
    <mergeCell ref="A3:I3"/>
    <mergeCell ref="A69:I69"/>
    <mergeCell ref="I27:I28"/>
    <mergeCell ref="B31:I31"/>
    <mergeCell ref="B32:I32"/>
    <mergeCell ref="B33:I33"/>
    <mergeCell ref="A16:C16"/>
    <mergeCell ref="C17:C18"/>
    <mergeCell ref="A67:I67"/>
    <mergeCell ref="B17:B18"/>
    <mergeCell ref="B22:I22"/>
    <mergeCell ref="A71:I71"/>
    <mergeCell ref="B21:I21"/>
    <mergeCell ref="A70:I70"/>
    <mergeCell ref="A68:I68"/>
    <mergeCell ref="A27:A28"/>
    <mergeCell ref="B27:B28"/>
    <mergeCell ref="C27:C28"/>
    <mergeCell ref="E27:E28"/>
    <mergeCell ref="A65:I65"/>
    <mergeCell ref="A66:I66"/>
    <mergeCell ref="E8:I8"/>
    <mergeCell ref="E17:E18"/>
    <mergeCell ref="I17:I18"/>
    <mergeCell ref="E9:I9"/>
    <mergeCell ref="B2:I2"/>
    <mergeCell ref="B23:I23"/>
    <mergeCell ref="F17:F18"/>
    <mergeCell ref="G17:G18"/>
    <mergeCell ref="H17:H18"/>
    <mergeCell ref="H5:I5"/>
    <mergeCell ref="A17:A18"/>
    <mergeCell ref="F37:F38"/>
    <mergeCell ref="G37:G38"/>
    <mergeCell ref="H37:H38"/>
    <mergeCell ref="A26:C26"/>
    <mergeCell ref="F27:F28"/>
    <mergeCell ref="G27:G28"/>
    <mergeCell ref="H27:H28"/>
    <mergeCell ref="B42:I42"/>
    <mergeCell ref="A44:C44"/>
    <mergeCell ref="A36:C36"/>
    <mergeCell ref="A37:A38"/>
    <mergeCell ref="B37:B38"/>
    <mergeCell ref="C37:C38"/>
    <mergeCell ref="E37:E38"/>
    <mergeCell ref="A45:A46"/>
    <mergeCell ref="B45:B46"/>
    <mergeCell ref="C45:C46"/>
    <mergeCell ref="E45:E46"/>
    <mergeCell ref="F45:F46"/>
    <mergeCell ref="B61:I61"/>
    <mergeCell ref="G45:G46"/>
    <mergeCell ref="H45:H46"/>
    <mergeCell ref="I45:I46"/>
    <mergeCell ref="B59:I59"/>
    <mergeCell ref="B60:I60"/>
    <mergeCell ref="D17:D18"/>
    <mergeCell ref="D27:D28"/>
    <mergeCell ref="D37:D38"/>
    <mergeCell ref="D45:D46"/>
    <mergeCell ref="I37:I38"/>
    <mergeCell ref="B43:I43"/>
    <mergeCell ref="B41:I41"/>
  </mergeCells>
  <hyperlinks>
    <hyperlink ref="B13" r:id="rId1" display="tel:684517976"/>
  </hyperlinks>
  <printOptions/>
  <pageMargins left="0.7874015748031497" right="0.4330708661417323" top="0.61" bottom="0.7480314960629921" header="0.31496062992125984" footer="0.31496062992125984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AnnaSzechowska</cp:lastModifiedBy>
  <cp:lastPrinted>2020-11-26T07:24:32Z</cp:lastPrinted>
  <dcterms:created xsi:type="dcterms:W3CDTF">2011-03-10T07:09:02Z</dcterms:created>
  <dcterms:modified xsi:type="dcterms:W3CDTF">2020-11-26T07:59:02Z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