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600" windowHeight="1176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<sst xmlns="http://schemas.openxmlformats.org/spreadsheetml/2006/main" count="92" uniqueCount="38">
  <si>
    <t>Lp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</si>
  <si>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</si>
  <si>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</si>
  <si>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</si>
  <si>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</si>
  <si>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</si>
  <si>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Wartość netto</t>
  </si>
  <si>
    <t>Stawka VAT</t>
  </si>
  <si>
    <t>Wartość brutto</t>
  </si>
  <si>
    <t>RAZEM</t>
  </si>
  <si>
    <t>……………………………………………………                                  podpis/y osoby/osób uprawnionych</t>
  </si>
  <si>
    <t>_____________________________________________miejscowość, data</t>
  </si>
  <si>
    <t xml:space="preserve">Załącznik nr 1 do zapytania ofertowego - formularz ofertowy </t>
  </si>
  <si>
    <t xml:space="preserve">Formularz ofertowy </t>
  </si>
  <si>
    <t>REGON</t>
  </si>
  <si>
    <t>Ilość miesięcy w okresie trwania umowy</t>
  </si>
  <si>
    <t xml:space="preserve"> na świadczenie usług konserwacji oraz bieżących napraw systemów telefonicznych w prokuraturach okręgu zielonogórskiego</t>
  </si>
  <si>
    <t xml:space="preserve">Oświadczamy, że: </t>
  </si>
  <si>
    <t xml:space="preserve">    w miejscu i terminie wskazanym przez Zamawiającego.</t>
  </si>
  <si>
    <t>Usługa</t>
  </si>
  <si>
    <t>Serwis i konserwacja systemów telefonicznych</t>
  </si>
  <si>
    <t>Część I zamówienia - świadczenie usług konserwacji oraz bieżących napraw systemów telefonicznych w Prokuraturze Okręgowej w Zielonej Górze, ul. Partyzantów 42 i Prokuraturze Rejonowej w Zielonej Górze, ul. Partyzantów 42:</t>
  </si>
  <si>
    <t>Część II zamówienia - świadczenie usług konserwacji oraz bieżących napraw systemów telefonicznych w Prokuraturze Rejonowej w Krośnie Odrzańskim, ul. Piastów 10L:</t>
  </si>
  <si>
    <t>Część III zamówienia - świadczenie usług konserwacji oraz bieżących napraw systemów telefonicznych w Prokuraturze Rejonowej w Nowej Soli, ul. Piłsudskiego 38:</t>
  </si>
  <si>
    <t>Część IV zamówienia - świadczenie usług konserwacji oraz bieżących napraw systemów telefonicznych w Prokuraturze Rejonowej w Świebodzinie, ul. Poznańska 10:</t>
  </si>
  <si>
    <t>Część V zamówienia - świadczenie usług konserwacji oraz bieżących napraw systemów telefonicznych w Prokuraturze Rejonowej we Wschowie, ul. Garbarska 11:</t>
  </si>
  <si>
    <t>Część VI zamówienia - świadczenie usług konserwacji oraz bieżących napraw systemów telefonicznych w Prokuraturze Rejonowej w Żaganiu, ul. Dworcowa 57:</t>
  </si>
  <si>
    <t>Część VII zamówienia - świadczenie usług konserwacji oraz bieżących napraw systemów telefonicznych w Prokuraturze Rejonowej w Żarach, ul. Górnośląska 17:</t>
  </si>
  <si>
    <t>Cena ryczałtowa usługi          za 1 m-c netto</t>
  </si>
  <si>
    <r>
      <t xml:space="preserve">1/ w czasie realizacji niniejszego zamówienia zatrudniamy osoby niepełnosprawne </t>
    </r>
    <r>
      <rPr>
        <b/>
        <sz val="12"/>
        <rFont val="Arial"/>
        <family val="2"/>
      </rPr>
      <t>TAK/NIE* (niewłaściwe skreślić)</t>
    </r>
    <r>
      <rPr>
        <sz val="12"/>
        <rFont val="Arial"/>
        <family val="2"/>
      </rPr>
      <t>,</t>
    </r>
  </si>
  <si>
    <t>PO VII WB 262.1.2020</t>
  </si>
  <si>
    <t xml:space="preserve">2/ osoby wykonujące czynnosci w ramach realizacji przedmiotowego zamówienia są wpisane na listę kwalifikowanych pracowników </t>
  </si>
  <si>
    <t xml:space="preserve">    zabezpieczenia technicznego,</t>
  </si>
  <si>
    <t xml:space="preserve">3/ zapoznaliśmy się z treścią zapytania ofertowego i nie wnosimy do niego zastrzeżeń oraz przyjmujemy warunki w nim określone, </t>
  </si>
  <si>
    <t>5/ akceptujemy termin płatności, tj. 21 dni od daty otrzymania przez Zamawiającego faktury VAT,</t>
  </si>
  <si>
    <t xml:space="preserve">6/ zapoznaliśmy się z projektem umowy oraz nie wnosimy do niego uwag, a w razie wybrania naszej oferty zobowiązujemy się do zawarcia umowy </t>
  </si>
  <si>
    <t>4/ otrzymaliśmy wszystkie konieczne informacje niezbędne do przygotowania oferty,</t>
  </si>
  <si>
    <t>Nawiązując do zapytania ofertowego na świadczenie usług konserwacji oraz bieżących napraw systemów telefonicznych w prokuraturach okręgu zielonogórskiego, nr sprawy PO VII WB 262.1.2020, oferujemy wykonanie następujących części przedmiotowego zamówienia: ...................................................  za poniżej wskazane ceny: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</si>
</sst>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_z_ł_-;\-* #,##0\ _z_ł_-;_-* &quot;-&quot;??\ _z_ł_-;_-@_-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2" fillId="24" borderId="10" xfId="0" applyFont="1" applyFill="1" applyBorder="1" applyAlignment="1">
      <alignment horizontal="right"/>
    </xf>
    <xf numFmtId="0" fontId="22" fillId="24" borderId="11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3" fillId="25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9" fontId="23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0" fillId="26" borderId="13" xfId="0" applyFont="1" applyFill="1" applyBorder="1" applyAlignment="1">
      <alignment horizontal="center" vertical="center"/>
    </xf>
    <xf numFmtId="0" fontId="20" fillId="26" borderId="14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right"/>
    </xf>
    <xf numFmtId="0" fontId="22" fillId="24" borderId="11" xfId="0" applyFont="1" applyFill="1" applyBorder="1" applyAlignment="1">
      <alignment horizontal="right"/>
    </xf>
    <xf numFmtId="0" fontId="22" fillId="24" borderId="10" xfId="0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/>
    </xf>
    <xf numFmtId="0" fontId="20" fillId="26" borderId="16" xfId="0" applyFont="1" applyFill="1" applyBorder="1" applyAlignment="1">
      <alignment horizontal="center" vertical="center" wrapText="1"/>
    </xf>
    <xf numFmtId="0" fontId="20" fillId="26" borderId="17" xfId="0" applyFont="1" applyFill="1" applyBorder="1" applyAlignment="1">
      <alignment horizontal="center" vertical="center" wrapText="1"/>
    </xf>
    <xf numFmtId="0" fontId="20" fillId="26" borderId="18" xfId="0" applyFont="1" applyFill="1" applyBorder="1" applyAlignment="1">
      <alignment horizontal="center" vertical="center" wrapText="1"/>
    </xf>
    <xf numFmtId="0" fontId="20" fillId="26" borderId="19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right"/>
    </xf>
    <xf numFmtId="0" fontId="22" fillId="24" borderId="12" xfId="0" applyFont="1" applyFill="1" applyBorder="1" applyAlignment="1">
      <alignment horizontal="left"/>
    </xf>
    <xf numFmtId="0" fontId="20" fillId="26" borderId="16" xfId="0" applyFont="1" applyFill="1" applyBorder="1" applyAlignment="1">
      <alignment horizontal="center" vertical="center"/>
    </xf>
    <xf numFmtId="0" fontId="20" fillId="26" borderId="17" xfId="0" applyFont="1" applyFill="1" applyBorder="1" applyAlignment="1">
      <alignment horizontal="center" vertical="center"/>
    </xf>
    <xf numFmtId="0" fontId="20" fillId="26" borderId="18" xfId="0" applyFont="1" applyFill="1" applyBorder="1" applyAlignment="1">
      <alignment horizontal="center" vertical="center"/>
    </xf>
    <xf numFmtId="0" fontId="20" fillId="26" borderId="19" xfId="0" applyFont="1" applyFill="1" applyBorder="1" applyAlignment="1">
      <alignment horizontal="center" vertical="center"/>
    </xf>
    <xf numFmtId="0" fontId="20" fillId="26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23" fillId="24" borderId="16" xfId="0" applyFont="1" applyFill="1" applyBorder="1" applyAlignment="1">
      <alignment horizontal="center"/>
    </xf>
    <xf numFmtId="0" fontId="23" fillId="24" borderId="20" xfId="0" applyFont="1" applyFill="1" applyBorder="1" applyAlignment="1">
      <alignment horizontal="center"/>
    </xf>
    <xf numFmtId="0" fontId="23" fillId="24" borderId="17" xfId="0" applyFont="1" applyFill="1" applyBorder="1" applyAlignment="1">
      <alignment horizontal="center"/>
    </xf>
    <xf numFmtId="9" fontId="23" fillId="24" borderId="21" xfId="56" applyFont="1" applyFill="1" applyBorder="1" applyAlignment="1" applyProtection="1">
      <alignment horizontal="center" vertical="top" wrapText="1"/>
      <protection locked="0"/>
    </xf>
    <xf numFmtId="9" fontId="23" fillId="24" borderId="0" xfId="56" applyFont="1" applyFill="1" applyBorder="1" applyAlignment="1" applyProtection="1">
      <alignment horizontal="center" vertical="top" wrapText="1"/>
      <protection locked="0"/>
    </xf>
    <xf numFmtId="9" fontId="23" fillId="24" borderId="22" xfId="56" applyFont="1" applyFill="1" applyBorder="1" applyAlignment="1" applyProtection="1">
      <alignment horizontal="center" vertical="top" wrapText="1"/>
      <protection locked="0"/>
    </xf>
    <xf numFmtId="9" fontId="23" fillId="24" borderId="18" xfId="56" applyFont="1" applyFill="1" applyBorder="1" applyAlignment="1" applyProtection="1">
      <alignment horizontal="center" vertical="top" wrapText="1"/>
      <protection locked="0"/>
    </xf>
    <xf numFmtId="9" fontId="23" fillId="24" borderId="23" xfId="56" applyFont="1" applyFill="1" applyBorder="1" applyAlignment="1" applyProtection="1">
      <alignment horizontal="center" vertical="top" wrapText="1"/>
      <protection locked="0"/>
    </xf>
    <xf numFmtId="9" fontId="23" fillId="24" borderId="19" xfId="56" applyFont="1" applyFill="1" applyBorder="1" applyAlignment="1" applyProtection="1">
      <alignment horizontal="center" vertical="top" wrapText="1"/>
      <protection locked="0"/>
    </xf>
    <xf numFmtId="0" fontId="22" fillId="24" borderId="10" xfId="0" applyFont="1" applyFill="1" applyBorder="1" applyAlignment="1">
      <alignment horizontal="left"/>
    </xf>
    <xf numFmtId="0" fontId="22" fillId="24" borderId="15" xfId="0" applyFont="1" applyFill="1" applyBorder="1" applyAlignment="1">
      <alignment horizontal="left"/>
    </xf>
    <xf numFmtId="0" fontId="22" fillId="24" borderId="11" xfId="0" applyFont="1" applyFill="1" applyBorder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10" xfId="53" applyFont="1" applyFill="1" applyBorder="1" applyAlignment="1" applyProtection="1">
      <alignment horizontal="center" vertical="center" wrapText="1"/>
      <protection locked="0"/>
    </xf>
    <xf numFmtId="0" fontId="23" fillId="0" borderId="11" xfId="53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6" fillId="0" borderId="23" xfId="0" applyFont="1" applyBorder="1" applyAlignment="1">
      <alignment horizontal="left" vertical="top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Procentowy 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tabSelected="1" zoomScalePageLayoutView="0" workbookViewId="0" topLeftCell="A61">
      <selection activeCell="M70" sqref="M70"/>
    </sheetView>
  </sheetViews>
  <sheetFormatPr defaultColWidth="9.140625" defaultRowHeight="12.75"/>
  <cols>
    <col min="1" max="1" width="4.7109375" style="1" customWidth="1"/>
    <col min="2" max="2" width="38.8515625" style="1" customWidth="1"/>
    <col min="3" max="3" width="28.57421875" style="1" customWidth="1"/>
    <col min="4" max="4" width="11.00390625" style="1" customWidth="1"/>
    <col min="5" max="5" width="16.421875" style="1" customWidth="1"/>
    <col min="6" max="6" width="12.421875" style="1" customWidth="1"/>
    <col min="7" max="16384" width="9.140625" style="1" customWidth="1"/>
  </cols>
  <sheetData>
    <row r="1" spans="2:4" ht="12.75">
      <c r="B1" s="3"/>
      <c r="C1" s="3"/>
      <c r="D1" s="2"/>
    </row>
    <row r="2" spans="1:9" ht="15">
      <c r="A2" s="15" t="s">
        <v>30</v>
      </c>
      <c r="B2" s="15"/>
      <c r="C2" s="15"/>
      <c r="D2" s="15"/>
      <c r="E2" s="15"/>
      <c r="F2" s="6"/>
      <c r="G2" s="6"/>
      <c r="H2" s="6"/>
      <c r="I2" s="6"/>
    </row>
    <row r="3" spans="1:9" ht="17.25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</row>
    <row r="4" spans="1:9" ht="42" customHeight="1">
      <c r="A4" s="35" t="s">
        <v>13</v>
      </c>
      <c r="B4" s="35"/>
      <c r="C4" s="35"/>
      <c r="D4" s="35"/>
      <c r="E4" s="35"/>
      <c r="F4" s="35"/>
      <c r="G4" s="35"/>
      <c r="H4" s="35"/>
      <c r="I4" s="35"/>
    </row>
    <row r="5" spans="1:9" ht="22.5" customHeight="1">
      <c r="A5" s="35" t="s">
        <v>16</v>
      </c>
      <c r="B5" s="35"/>
      <c r="C5" s="35"/>
      <c r="D5" s="35"/>
      <c r="E5" s="35"/>
      <c r="F5" s="35"/>
      <c r="G5" s="35"/>
      <c r="H5" s="35"/>
      <c r="I5" s="35"/>
    </row>
    <row r="6" spans="1:9" ht="48.75" customHeight="1">
      <c r="A6" s="5"/>
      <c r="B6" s="5"/>
      <c r="C6" s="5"/>
      <c r="D6" s="5"/>
      <c r="E6" s="5"/>
      <c r="F6" s="6"/>
      <c r="G6" s="6"/>
      <c r="H6" s="6"/>
      <c r="I6" s="6"/>
    </row>
    <row r="7" spans="1:9" ht="15.75">
      <c r="A7" s="6"/>
      <c r="B7" s="7"/>
      <c r="C7" s="8"/>
      <c r="D7" s="6"/>
      <c r="E7" s="36"/>
      <c r="F7" s="37"/>
      <c r="G7" s="37"/>
      <c r="H7" s="37"/>
      <c r="I7" s="38"/>
    </row>
    <row r="8" spans="1:9" ht="15.75">
      <c r="A8" s="6"/>
      <c r="B8" s="6"/>
      <c r="C8" s="8"/>
      <c r="D8" s="6"/>
      <c r="E8" s="39" t="s">
        <v>11</v>
      </c>
      <c r="F8" s="40"/>
      <c r="G8" s="40"/>
      <c r="H8" s="40"/>
      <c r="I8" s="41"/>
    </row>
    <row r="9" spans="1:9" ht="15.75">
      <c r="A9" s="6"/>
      <c r="B9" s="6"/>
      <c r="C9" s="8"/>
      <c r="D9" s="6"/>
      <c r="E9" s="42"/>
      <c r="F9" s="43"/>
      <c r="G9" s="43"/>
      <c r="H9" s="43"/>
      <c r="I9" s="44"/>
    </row>
    <row r="10" spans="1:9" ht="15.75">
      <c r="A10" s="6"/>
      <c r="B10" s="6"/>
      <c r="C10" s="8"/>
      <c r="D10" s="6"/>
      <c r="E10" s="6"/>
      <c r="F10" s="6"/>
      <c r="G10" s="6"/>
      <c r="H10" s="6"/>
      <c r="I10" s="6"/>
    </row>
    <row r="11" spans="1:9" ht="15.75">
      <c r="A11" s="18" t="s">
        <v>1</v>
      </c>
      <c r="B11" s="27"/>
      <c r="C11" s="28"/>
      <c r="D11" s="28"/>
      <c r="E11" s="28"/>
      <c r="F11" s="28"/>
      <c r="G11" s="28"/>
      <c r="H11" s="28"/>
      <c r="I11" s="28"/>
    </row>
    <row r="12" spans="1:9" ht="15.75">
      <c r="A12" s="6"/>
      <c r="B12" s="8"/>
      <c r="C12" s="8"/>
      <c r="D12" s="6"/>
      <c r="E12" s="6"/>
      <c r="F12" s="6"/>
      <c r="G12" s="6"/>
      <c r="H12" s="6"/>
      <c r="I12" s="6"/>
    </row>
    <row r="13" spans="1:9" ht="15.75">
      <c r="A13" s="18" t="s">
        <v>2</v>
      </c>
      <c r="B13" s="19"/>
      <c r="C13" s="45"/>
      <c r="D13" s="46"/>
      <c r="E13" s="46"/>
      <c r="F13" s="46"/>
      <c r="G13" s="46"/>
      <c r="H13" s="46"/>
      <c r="I13" s="47"/>
    </row>
    <row r="14" spans="1:9" ht="15.75">
      <c r="A14" s="6"/>
      <c r="B14" s="8"/>
      <c r="C14" s="8"/>
      <c r="D14" s="6"/>
      <c r="E14" s="6"/>
      <c r="F14" s="6"/>
      <c r="G14" s="6"/>
      <c r="H14" s="6"/>
      <c r="I14" s="6"/>
    </row>
    <row r="15" spans="1:9" ht="15.75">
      <c r="A15" s="18" t="s">
        <v>3</v>
      </c>
      <c r="B15" s="19"/>
      <c r="C15" s="28"/>
      <c r="D15" s="28"/>
      <c r="E15" s="28"/>
      <c r="F15" s="28"/>
      <c r="G15" s="28"/>
      <c r="H15" s="28"/>
      <c r="I15" s="28"/>
    </row>
    <row r="16" spans="1:9" ht="15.75">
      <c r="A16" s="9"/>
      <c r="B16" s="10" t="s">
        <v>14</v>
      </c>
      <c r="C16" s="20"/>
      <c r="D16" s="21"/>
      <c r="E16" s="21"/>
      <c r="F16" s="21"/>
      <c r="G16" s="21"/>
      <c r="H16" s="21"/>
      <c r="I16" s="22"/>
    </row>
    <row r="17" spans="1:9" ht="15.75">
      <c r="A17" s="18" t="s">
        <v>4</v>
      </c>
      <c r="B17" s="19"/>
      <c r="C17" s="28"/>
      <c r="D17" s="28"/>
      <c r="E17" s="28"/>
      <c r="F17" s="28"/>
      <c r="G17" s="28"/>
      <c r="H17" s="28"/>
      <c r="I17" s="28"/>
    </row>
    <row r="18" spans="1:9" ht="15.75">
      <c r="A18" s="18" t="s">
        <v>5</v>
      </c>
      <c r="B18" s="27"/>
      <c r="C18" s="28"/>
      <c r="D18" s="28"/>
      <c r="E18" s="28"/>
      <c r="F18" s="28"/>
      <c r="G18" s="28"/>
      <c r="H18" s="28"/>
      <c r="I18" s="28"/>
    </row>
    <row r="19" spans="1:5" ht="12.75">
      <c r="A19" s="4"/>
      <c r="B19" s="4"/>
      <c r="C19" s="4"/>
      <c r="D19" s="4"/>
      <c r="E19" s="4"/>
    </row>
    <row r="20" spans="1:5" ht="12.75">
      <c r="A20" s="4"/>
      <c r="B20" s="4"/>
      <c r="C20" s="4"/>
      <c r="D20" s="4"/>
      <c r="E20" s="4"/>
    </row>
    <row r="21" spans="1:9" ht="12.75">
      <c r="A21" s="55" t="s">
        <v>37</v>
      </c>
      <c r="B21" s="55"/>
      <c r="C21" s="55"/>
      <c r="D21" s="55"/>
      <c r="E21" s="55"/>
      <c r="F21" s="55"/>
      <c r="G21" s="55"/>
      <c r="H21" s="55"/>
      <c r="I21" s="55"/>
    </row>
    <row r="22" spans="1:9" ht="71.25" customHeight="1">
      <c r="A22" s="55"/>
      <c r="B22" s="55"/>
      <c r="C22" s="55"/>
      <c r="D22" s="55"/>
      <c r="E22" s="55"/>
      <c r="F22" s="55"/>
      <c r="G22" s="55"/>
      <c r="H22" s="55"/>
      <c r="I22" s="55"/>
    </row>
    <row r="23" spans="1:5" ht="12.75">
      <c r="A23" s="4"/>
      <c r="B23" s="4"/>
      <c r="C23" s="4"/>
      <c r="D23" s="4"/>
      <c r="E23" s="4"/>
    </row>
    <row r="24" spans="1:5" ht="12.75">
      <c r="A24" s="4"/>
      <c r="B24" s="4"/>
      <c r="C24" s="4"/>
      <c r="D24" s="4"/>
      <c r="E24" s="4"/>
    </row>
    <row r="25" spans="1:9" ht="33.75" customHeight="1">
      <c r="A25" s="57" t="s">
        <v>21</v>
      </c>
      <c r="B25" s="57"/>
      <c r="C25" s="57"/>
      <c r="D25" s="57"/>
      <c r="E25" s="57"/>
      <c r="F25" s="57"/>
      <c r="G25" s="57"/>
      <c r="H25" s="57"/>
      <c r="I25" s="57"/>
    </row>
    <row r="26" spans="1:9" ht="38.25" customHeight="1">
      <c r="A26" s="16" t="s">
        <v>0</v>
      </c>
      <c r="B26" s="29" t="s">
        <v>19</v>
      </c>
      <c r="C26" s="30"/>
      <c r="D26" s="23" t="s">
        <v>15</v>
      </c>
      <c r="E26" s="24"/>
      <c r="F26" s="33" t="s">
        <v>28</v>
      </c>
      <c r="G26" s="33" t="s">
        <v>6</v>
      </c>
      <c r="H26" s="33" t="s">
        <v>7</v>
      </c>
      <c r="I26" s="33" t="s">
        <v>8</v>
      </c>
    </row>
    <row r="27" spans="1:9" ht="33.75" customHeight="1">
      <c r="A27" s="17"/>
      <c r="B27" s="31"/>
      <c r="C27" s="32"/>
      <c r="D27" s="25"/>
      <c r="E27" s="26"/>
      <c r="F27" s="33"/>
      <c r="G27" s="33"/>
      <c r="H27" s="33"/>
      <c r="I27" s="33"/>
    </row>
    <row r="28" spans="1:9" s="6" customFormat="1" ht="20.25" customHeight="1">
      <c r="A28" s="12">
        <v>1</v>
      </c>
      <c r="B28" s="51" t="s">
        <v>20</v>
      </c>
      <c r="C28" s="52"/>
      <c r="D28" s="53">
        <v>48</v>
      </c>
      <c r="E28" s="54"/>
      <c r="F28" s="13">
        <v>0</v>
      </c>
      <c r="G28" s="13">
        <f>F28*D28</f>
        <v>0</v>
      </c>
      <c r="H28" s="14">
        <v>0.23</v>
      </c>
      <c r="I28" s="13">
        <f>G28*1.23</f>
        <v>0</v>
      </c>
    </row>
    <row r="29" spans="5:9" s="6" customFormat="1" ht="21" customHeight="1">
      <c r="E29" s="49" t="s">
        <v>9</v>
      </c>
      <c r="F29" s="50"/>
      <c r="G29" s="13">
        <f>SUM(G28:G28)</f>
        <v>0</v>
      </c>
      <c r="H29" s="14">
        <v>0.23</v>
      </c>
      <c r="I29" s="13">
        <f>G29*1.23</f>
        <v>0</v>
      </c>
    </row>
    <row r="32" spans="1:9" ht="33" customHeight="1">
      <c r="A32" s="57" t="s">
        <v>22</v>
      </c>
      <c r="B32" s="57"/>
      <c r="C32" s="57"/>
      <c r="D32" s="57"/>
      <c r="E32" s="57"/>
      <c r="F32" s="57"/>
      <c r="G32" s="57"/>
      <c r="H32" s="57"/>
      <c r="I32" s="57"/>
    </row>
    <row r="33" spans="1:9" ht="12.75" customHeight="1">
      <c r="A33" s="16" t="s">
        <v>0</v>
      </c>
      <c r="B33" s="29" t="s">
        <v>19</v>
      </c>
      <c r="C33" s="30"/>
      <c r="D33" s="23" t="s">
        <v>15</v>
      </c>
      <c r="E33" s="24"/>
      <c r="F33" s="33" t="s">
        <v>28</v>
      </c>
      <c r="G33" s="33" t="s">
        <v>6</v>
      </c>
      <c r="H33" s="33" t="s">
        <v>7</v>
      </c>
      <c r="I33" s="33" t="s">
        <v>8</v>
      </c>
    </row>
    <row r="34" spans="1:9" ht="57" customHeight="1">
      <c r="A34" s="17"/>
      <c r="B34" s="31"/>
      <c r="C34" s="32"/>
      <c r="D34" s="25"/>
      <c r="E34" s="26"/>
      <c r="F34" s="33"/>
      <c r="G34" s="33"/>
      <c r="H34" s="33"/>
      <c r="I34" s="33"/>
    </row>
    <row r="35" spans="1:9" s="6" customFormat="1" ht="18.75" customHeight="1">
      <c r="A35" s="12">
        <v>1</v>
      </c>
      <c r="B35" s="51" t="s">
        <v>20</v>
      </c>
      <c r="C35" s="52"/>
      <c r="D35" s="53">
        <v>48</v>
      </c>
      <c r="E35" s="54"/>
      <c r="F35" s="13">
        <v>0</v>
      </c>
      <c r="G35" s="13">
        <f>F35*D35</f>
        <v>0</v>
      </c>
      <c r="H35" s="14">
        <v>0.23</v>
      </c>
      <c r="I35" s="13">
        <f>G35*1.23</f>
        <v>0</v>
      </c>
    </row>
    <row r="36" spans="5:9" s="6" customFormat="1" ht="22.5" customHeight="1">
      <c r="E36" s="49" t="s">
        <v>9</v>
      </c>
      <c r="F36" s="50"/>
      <c r="G36" s="13">
        <f>SUM(G35:G35)</f>
        <v>0</v>
      </c>
      <c r="H36" s="14">
        <v>0.23</v>
      </c>
      <c r="I36" s="13">
        <f>G36*1.23</f>
        <v>0</v>
      </c>
    </row>
    <row r="39" spans="1:9" ht="34.5" customHeight="1">
      <c r="A39" s="57" t="s">
        <v>23</v>
      </c>
      <c r="B39" s="57"/>
      <c r="C39" s="57"/>
      <c r="D39" s="57"/>
      <c r="E39" s="57"/>
      <c r="F39" s="57"/>
      <c r="G39" s="57"/>
      <c r="H39" s="57"/>
      <c r="I39" s="57"/>
    </row>
    <row r="40" spans="1:9" ht="12.75" customHeight="1">
      <c r="A40" s="16" t="s">
        <v>0</v>
      </c>
      <c r="B40" s="29" t="s">
        <v>19</v>
      </c>
      <c r="C40" s="30"/>
      <c r="D40" s="23" t="s">
        <v>15</v>
      </c>
      <c r="E40" s="24"/>
      <c r="F40" s="33" t="s">
        <v>28</v>
      </c>
      <c r="G40" s="33" t="s">
        <v>6</v>
      </c>
      <c r="H40" s="33" t="s">
        <v>7</v>
      </c>
      <c r="I40" s="33" t="s">
        <v>8</v>
      </c>
    </row>
    <row r="41" spans="1:9" ht="55.5" customHeight="1">
      <c r="A41" s="17"/>
      <c r="B41" s="31"/>
      <c r="C41" s="32"/>
      <c r="D41" s="25"/>
      <c r="E41" s="26"/>
      <c r="F41" s="33"/>
      <c r="G41" s="33"/>
      <c r="H41" s="33"/>
      <c r="I41" s="33"/>
    </row>
    <row r="42" spans="1:9" s="6" customFormat="1" ht="18" customHeight="1">
      <c r="A42" s="12">
        <v>1</v>
      </c>
      <c r="B42" s="51" t="s">
        <v>20</v>
      </c>
      <c r="C42" s="52"/>
      <c r="D42" s="53">
        <v>47</v>
      </c>
      <c r="E42" s="54"/>
      <c r="F42" s="13">
        <v>0</v>
      </c>
      <c r="G42" s="13">
        <f>F42*D42</f>
        <v>0</v>
      </c>
      <c r="H42" s="14">
        <v>0.23</v>
      </c>
      <c r="I42" s="13">
        <f>G42*1.23</f>
        <v>0</v>
      </c>
    </row>
    <row r="43" spans="5:9" s="6" customFormat="1" ht="19.5" customHeight="1">
      <c r="E43" s="49" t="s">
        <v>9</v>
      </c>
      <c r="F43" s="50"/>
      <c r="G43" s="13">
        <f>SUM(G42:G42)</f>
        <v>0</v>
      </c>
      <c r="H43" s="14">
        <v>0.23</v>
      </c>
      <c r="I43" s="13">
        <f>G43*1.23</f>
        <v>0</v>
      </c>
    </row>
    <row r="46" spans="1:9" ht="37.5" customHeight="1">
      <c r="A46" s="57" t="s">
        <v>24</v>
      </c>
      <c r="B46" s="57"/>
      <c r="C46" s="57"/>
      <c r="D46" s="57"/>
      <c r="E46" s="57"/>
      <c r="F46" s="57"/>
      <c r="G46" s="57"/>
      <c r="H46" s="57"/>
      <c r="I46" s="57"/>
    </row>
    <row r="47" spans="1:9" ht="12.75" customHeight="1">
      <c r="A47" s="16" t="s">
        <v>0</v>
      </c>
      <c r="B47" s="29" t="s">
        <v>19</v>
      </c>
      <c r="C47" s="30"/>
      <c r="D47" s="23" t="s">
        <v>15</v>
      </c>
      <c r="E47" s="24"/>
      <c r="F47" s="33" t="s">
        <v>28</v>
      </c>
      <c r="G47" s="33" t="s">
        <v>6</v>
      </c>
      <c r="H47" s="33" t="s">
        <v>7</v>
      </c>
      <c r="I47" s="33" t="s">
        <v>8</v>
      </c>
    </row>
    <row r="48" spans="1:9" ht="58.5" customHeight="1">
      <c r="A48" s="17"/>
      <c r="B48" s="31"/>
      <c r="C48" s="32"/>
      <c r="D48" s="25"/>
      <c r="E48" s="26"/>
      <c r="F48" s="33"/>
      <c r="G48" s="33"/>
      <c r="H48" s="33"/>
      <c r="I48" s="33"/>
    </row>
    <row r="49" spans="1:9" s="6" customFormat="1" ht="18.75" customHeight="1">
      <c r="A49" s="12">
        <v>1</v>
      </c>
      <c r="B49" s="51" t="s">
        <v>20</v>
      </c>
      <c r="C49" s="52"/>
      <c r="D49" s="53">
        <v>48</v>
      </c>
      <c r="E49" s="54"/>
      <c r="F49" s="13">
        <v>0</v>
      </c>
      <c r="G49" s="13">
        <f>F49*D49</f>
        <v>0</v>
      </c>
      <c r="H49" s="14">
        <v>0.23</v>
      </c>
      <c r="I49" s="13">
        <f>G49*1.23</f>
        <v>0</v>
      </c>
    </row>
    <row r="50" spans="5:9" s="6" customFormat="1" ht="18.75" customHeight="1">
      <c r="E50" s="49" t="s">
        <v>9</v>
      </c>
      <c r="F50" s="50"/>
      <c r="G50" s="13">
        <f>SUM(G49:G49)</f>
        <v>0</v>
      </c>
      <c r="H50" s="14">
        <v>0.23</v>
      </c>
      <c r="I50" s="13">
        <f>G50*1.23</f>
        <v>0</v>
      </c>
    </row>
    <row r="53" spans="1:9" ht="33.75" customHeight="1">
      <c r="A53" s="57" t="s">
        <v>25</v>
      </c>
      <c r="B53" s="57"/>
      <c r="C53" s="57"/>
      <c r="D53" s="57"/>
      <c r="E53" s="57"/>
      <c r="F53" s="57"/>
      <c r="G53" s="57"/>
      <c r="H53" s="57"/>
      <c r="I53" s="57"/>
    </row>
    <row r="54" spans="1:9" ht="12.75" customHeight="1">
      <c r="A54" s="16" t="s">
        <v>0</v>
      </c>
      <c r="B54" s="29" t="s">
        <v>19</v>
      </c>
      <c r="C54" s="30"/>
      <c r="D54" s="23" t="s">
        <v>15</v>
      </c>
      <c r="E54" s="24"/>
      <c r="F54" s="33" t="s">
        <v>28</v>
      </c>
      <c r="G54" s="33" t="s">
        <v>6</v>
      </c>
      <c r="H54" s="33" t="s">
        <v>7</v>
      </c>
      <c r="I54" s="33" t="s">
        <v>8</v>
      </c>
    </row>
    <row r="55" spans="1:9" ht="57.75" customHeight="1">
      <c r="A55" s="17"/>
      <c r="B55" s="31"/>
      <c r="C55" s="32"/>
      <c r="D55" s="25"/>
      <c r="E55" s="26"/>
      <c r="F55" s="33"/>
      <c r="G55" s="33"/>
      <c r="H55" s="33"/>
      <c r="I55" s="33"/>
    </row>
    <row r="56" spans="1:9" s="6" customFormat="1" ht="18.75" customHeight="1">
      <c r="A56" s="12">
        <v>1</v>
      </c>
      <c r="B56" s="51" t="s">
        <v>20</v>
      </c>
      <c r="C56" s="52"/>
      <c r="D56" s="53">
        <v>47</v>
      </c>
      <c r="E56" s="54"/>
      <c r="F56" s="13">
        <v>0</v>
      </c>
      <c r="G56" s="13">
        <f>F56*D56</f>
        <v>0</v>
      </c>
      <c r="H56" s="14">
        <v>0.23</v>
      </c>
      <c r="I56" s="13">
        <f>G56*1.23</f>
        <v>0</v>
      </c>
    </row>
    <row r="57" spans="5:9" s="6" customFormat="1" ht="20.25" customHeight="1">
      <c r="E57" s="49" t="s">
        <v>9</v>
      </c>
      <c r="F57" s="50"/>
      <c r="G57" s="13">
        <f>SUM(G56:G56)</f>
        <v>0</v>
      </c>
      <c r="H57" s="14">
        <v>0.23</v>
      </c>
      <c r="I57" s="13">
        <f>G57*1.23</f>
        <v>0</v>
      </c>
    </row>
    <row r="60" spans="1:9" ht="35.25" customHeight="1">
      <c r="A60" s="57" t="s">
        <v>26</v>
      </c>
      <c r="B60" s="57"/>
      <c r="C60" s="57"/>
      <c r="D60" s="57"/>
      <c r="E60" s="57"/>
      <c r="F60" s="57"/>
      <c r="G60" s="57"/>
      <c r="H60" s="57"/>
      <c r="I60" s="57"/>
    </row>
    <row r="61" spans="1:9" ht="12.75" customHeight="1">
      <c r="A61" s="16" t="s">
        <v>0</v>
      </c>
      <c r="B61" s="29" t="s">
        <v>19</v>
      </c>
      <c r="C61" s="30"/>
      <c r="D61" s="23" t="s">
        <v>15</v>
      </c>
      <c r="E61" s="24"/>
      <c r="F61" s="33" t="s">
        <v>28</v>
      </c>
      <c r="G61" s="33" t="s">
        <v>6</v>
      </c>
      <c r="H61" s="33" t="s">
        <v>7</v>
      </c>
      <c r="I61" s="33" t="s">
        <v>8</v>
      </c>
    </row>
    <row r="62" spans="1:9" ht="58.5" customHeight="1">
      <c r="A62" s="17"/>
      <c r="B62" s="31"/>
      <c r="C62" s="32"/>
      <c r="D62" s="25"/>
      <c r="E62" s="26"/>
      <c r="F62" s="33"/>
      <c r="G62" s="33"/>
      <c r="H62" s="33"/>
      <c r="I62" s="33"/>
    </row>
    <row r="63" spans="1:9" s="6" customFormat="1" ht="18.75" customHeight="1">
      <c r="A63" s="12">
        <v>1</v>
      </c>
      <c r="B63" s="51" t="s">
        <v>20</v>
      </c>
      <c r="C63" s="52"/>
      <c r="D63" s="53">
        <v>47</v>
      </c>
      <c r="E63" s="54"/>
      <c r="F63" s="13">
        <v>0</v>
      </c>
      <c r="G63" s="13">
        <f>F63*D63</f>
        <v>0</v>
      </c>
      <c r="H63" s="14">
        <v>0.23</v>
      </c>
      <c r="I63" s="13">
        <f>G63*1.23</f>
        <v>0</v>
      </c>
    </row>
    <row r="64" spans="5:9" s="6" customFormat="1" ht="21" customHeight="1">
      <c r="E64" s="49" t="s">
        <v>9</v>
      </c>
      <c r="F64" s="50"/>
      <c r="G64" s="13">
        <f>SUM(G63:G63)</f>
        <v>0</v>
      </c>
      <c r="H64" s="14">
        <v>0.23</v>
      </c>
      <c r="I64" s="13">
        <f>G64*1.23</f>
        <v>0</v>
      </c>
    </row>
    <row r="67" spans="1:9" ht="33.75" customHeight="1">
      <c r="A67" s="57" t="s">
        <v>27</v>
      </c>
      <c r="B67" s="57"/>
      <c r="C67" s="57"/>
      <c r="D67" s="57"/>
      <c r="E67" s="57"/>
      <c r="F67" s="57"/>
      <c r="G67" s="57"/>
      <c r="H67" s="57"/>
      <c r="I67" s="57"/>
    </row>
    <row r="68" spans="1:9" ht="12.75" customHeight="1">
      <c r="A68" s="16" t="s">
        <v>0</v>
      </c>
      <c r="B68" s="29" t="s">
        <v>19</v>
      </c>
      <c r="C68" s="30"/>
      <c r="D68" s="23" t="s">
        <v>15</v>
      </c>
      <c r="E68" s="24"/>
      <c r="F68" s="33" t="s">
        <v>28</v>
      </c>
      <c r="G68" s="33" t="s">
        <v>6</v>
      </c>
      <c r="H68" s="33" t="s">
        <v>7</v>
      </c>
      <c r="I68" s="33" t="s">
        <v>8</v>
      </c>
    </row>
    <row r="69" spans="1:9" ht="60.75" customHeight="1">
      <c r="A69" s="17"/>
      <c r="B69" s="31"/>
      <c r="C69" s="32"/>
      <c r="D69" s="25"/>
      <c r="E69" s="26"/>
      <c r="F69" s="33"/>
      <c r="G69" s="33"/>
      <c r="H69" s="33"/>
      <c r="I69" s="33"/>
    </row>
    <row r="70" spans="1:9" s="6" customFormat="1" ht="20.25" customHeight="1">
      <c r="A70" s="12">
        <v>1</v>
      </c>
      <c r="B70" s="51" t="s">
        <v>20</v>
      </c>
      <c r="C70" s="52"/>
      <c r="D70" s="53">
        <v>47</v>
      </c>
      <c r="E70" s="54"/>
      <c r="F70" s="13">
        <v>0</v>
      </c>
      <c r="G70" s="13">
        <f>F70*D70</f>
        <v>0</v>
      </c>
      <c r="H70" s="14">
        <v>0.23</v>
      </c>
      <c r="I70" s="13">
        <f>G70*1.23</f>
        <v>0</v>
      </c>
    </row>
    <row r="71" spans="5:9" s="6" customFormat="1" ht="18" customHeight="1">
      <c r="E71" s="49" t="s">
        <v>9</v>
      </c>
      <c r="F71" s="50"/>
      <c r="G71" s="13">
        <f>SUM(G70:G70)</f>
        <v>0</v>
      </c>
      <c r="H71" s="14">
        <v>0.23</v>
      </c>
      <c r="I71" s="13">
        <f>G71*1.23</f>
        <v>0</v>
      </c>
    </row>
    <row r="74" spans="1:8" ht="15.75">
      <c r="A74" s="8" t="s">
        <v>17</v>
      </c>
      <c r="B74" s="8"/>
      <c r="C74" s="6"/>
      <c r="D74" s="6"/>
      <c r="E74" s="6"/>
      <c r="F74" s="6"/>
      <c r="G74" s="6"/>
      <c r="H74" s="6"/>
    </row>
    <row r="75" spans="1:8" ht="20.25" customHeight="1">
      <c r="A75" s="11" t="s">
        <v>29</v>
      </c>
      <c r="B75" s="11"/>
      <c r="C75" s="6"/>
      <c r="D75" s="6"/>
      <c r="E75" s="6"/>
      <c r="F75" s="6"/>
      <c r="G75" s="6"/>
      <c r="H75" s="6"/>
    </row>
    <row r="76" spans="1:8" ht="20.25" customHeight="1">
      <c r="A76" s="15" t="s">
        <v>31</v>
      </c>
      <c r="B76" s="15"/>
      <c r="C76" s="15"/>
      <c r="D76" s="15"/>
      <c r="E76" s="15"/>
      <c r="F76" s="15"/>
      <c r="G76" s="15"/>
      <c r="H76" s="15"/>
    </row>
    <row r="77" spans="1:8" ht="16.5" customHeight="1">
      <c r="A77" s="15" t="s">
        <v>32</v>
      </c>
      <c r="B77" s="15"/>
      <c r="C77" s="15"/>
      <c r="D77" s="15"/>
      <c r="E77" s="15"/>
      <c r="F77" s="15"/>
      <c r="G77" s="15"/>
      <c r="H77" s="15"/>
    </row>
    <row r="78" spans="1:8" ht="23.25" customHeight="1">
      <c r="A78" s="11" t="s">
        <v>33</v>
      </c>
      <c r="B78" s="11"/>
      <c r="C78" s="6"/>
      <c r="D78" s="6"/>
      <c r="E78" s="6"/>
      <c r="F78" s="6"/>
      <c r="G78" s="6"/>
      <c r="H78" s="6"/>
    </row>
    <row r="79" spans="1:8" ht="24.75" customHeight="1">
      <c r="A79" s="11" t="s">
        <v>36</v>
      </c>
      <c r="B79" s="11"/>
      <c r="C79" s="6"/>
      <c r="D79" s="6"/>
      <c r="E79" s="6"/>
      <c r="F79" s="6"/>
      <c r="G79" s="6"/>
      <c r="H79" s="6"/>
    </row>
    <row r="80" spans="1:8" ht="22.5" customHeight="1">
      <c r="A80" s="11" t="s">
        <v>34</v>
      </c>
      <c r="B80" s="11"/>
      <c r="C80" s="6"/>
      <c r="D80" s="6"/>
      <c r="E80" s="6"/>
      <c r="F80" s="6"/>
      <c r="G80" s="6"/>
      <c r="H80" s="6"/>
    </row>
    <row r="81" spans="1:8" ht="22.5" customHeight="1">
      <c r="A81" s="11" t="s">
        <v>35</v>
      </c>
      <c r="B81" s="11"/>
      <c r="C81" s="6"/>
      <c r="D81" s="6"/>
      <c r="E81" s="6"/>
      <c r="F81" s="6"/>
      <c r="G81" s="6"/>
      <c r="H81" s="6"/>
    </row>
    <row r="82" spans="1:8" ht="15">
      <c r="A82" s="11" t="s">
        <v>18</v>
      </c>
      <c r="B82" s="11"/>
      <c r="C82" s="6"/>
      <c r="D82" s="6"/>
      <c r="E82" s="6"/>
      <c r="F82" s="6"/>
      <c r="G82" s="6"/>
      <c r="H82" s="6"/>
    </row>
    <row r="83" spans="1:9" ht="12.75">
      <c r="A83" s="56"/>
      <c r="B83" s="56"/>
      <c r="C83" s="56"/>
      <c r="D83" s="56"/>
      <c r="E83" s="56"/>
      <c r="F83" s="56"/>
      <c r="G83" s="56"/>
      <c r="H83" s="56"/>
      <c r="I83" s="56"/>
    </row>
    <row r="88" spans="5:9" ht="37.5" customHeight="1">
      <c r="E88" s="48" t="s">
        <v>10</v>
      </c>
      <c r="F88" s="48"/>
      <c r="G88" s="48"/>
      <c r="H88" s="48"/>
      <c r="I88" s="48"/>
    </row>
  </sheetData>
  <sheetProtection/>
  <mergeCells count="99">
    <mergeCell ref="A21:I22"/>
    <mergeCell ref="A83:I83"/>
    <mergeCell ref="A76:H76"/>
    <mergeCell ref="A77:H77"/>
    <mergeCell ref="A61:A62"/>
    <mergeCell ref="B61:C62"/>
    <mergeCell ref="B70:C70"/>
    <mergeCell ref="D70:E70"/>
    <mergeCell ref="E71:F71"/>
    <mergeCell ref="A68:A69"/>
    <mergeCell ref="B68:C69"/>
    <mergeCell ref="D68:E69"/>
    <mergeCell ref="F68:F69"/>
    <mergeCell ref="B63:C63"/>
    <mergeCell ref="D63:E63"/>
    <mergeCell ref="E64:F64"/>
    <mergeCell ref="A67:I67"/>
    <mergeCell ref="I68:I69"/>
    <mergeCell ref="G68:G69"/>
    <mergeCell ref="H68:H69"/>
    <mergeCell ref="D61:E62"/>
    <mergeCell ref="F61:F62"/>
    <mergeCell ref="G61:G62"/>
    <mergeCell ref="H61:H62"/>
    <mergeCell ref="H54:H55"/>
    <mergeCell ref="I54:I55"/>
    <mergeCell ref="I61:I62"/>
    <mergeCell ref="B56:C56"/>
    <mergeCell ref="D56:E56"/>
    <mergeCell ref="E57:F57"/>
    <mergeCell ref="A60:I60"/>
    <mergeCell ref="I47:I48"/>
    <mergeCell ref="B49:C49"/>
    <mergeCell ref="D49:E49"/>
    <mergeCell ref="E50:F50"/>
    <mergeCell ref="A53:I53"/>
    <mergeCell ref="A54:A55"/>
    <mergeCell ref="B54:C55"/>
    <mergeCell ref="D54:E55"/>
    <mergeCell ref="F54:F55"/>
    <mergeCell ref="G54:G55"/>
    <mergeCell ref="A47:A48"/>
    <mergeCell ref="B47:C48"/>
    <mergeCell ref="D47:E48"/>
    <mergeCell ref="F47:F48"/>
    <mergeCell ref="G47:G48"/>
    <mergeCell ref="H47:H48"/>
    <mergeCell ref="H40:H41"/>
    <mergeCell ref="I40:I41"/>
    <mergeCell ref="B42:C42"/>
    <mergeCell ref="D42:E42"/>
    <mergeCell ref="E43:F43"/>
    <mergeCell ref="A46:I46"/>
    <mergeCell ref="D28:E28"/>
    <mergeCell ref="B35:C35"/>
    <mergeCell ref="D35:E35"/>
    <mergeCell ref="E36:F36"/>
    <mergeCell ref="A39:I39"/>
    <mergeCell ref="A40:A41"/>
    <mergeCell ref="B40:C41"/>
    <mergeCell ref="D40:E41"/>
    <mergeCell ref="F40:F41"/>
    <mergeCell ref="G40:G41"/>
    <mergeCell ref="B33:C34"/>
    <mergeCell ref="D33:E34"/>
    <mergeCell ref="F33:F34"/>
    <mergeCell ref="G33:G34"/>
    <mergeCell ref="H33:H34"/>
    <mergeCell ref="I33:I34"/>
    <mergeCell ref="E88:I88"/>
    <mergeCell ref="E29:F29"/>
    <mergeCell ref="A17:B17"/>
    <mergeCell ref="C17:I17"/>
    <mergeCell ref="B28:C28"/>
    <mergeCell ref="F26:F27"/>
    <mergeCell ref="G26:G27"/>
    <mergeCell ref="A25:I25"/>
    <mergeCell ref="A32:I32"/>
    <mergeCell ref="A33:A34"/>
    <mergeCell ref="A3:I3"/>
    <mergeCell ref="A4:I4"/>
    <mergeCell ref="C15:I15"/>
    <mergeCell ref="E7:I7"/>
    <mergeCell ref="A11:B11"/>
    <mergeCell ref="C11:I11"/>
    <mergeCell ref="E8:I9"/>
    <mergeCell ref="A5:I5"/>
    <mergeCell ref="A13:B13"/>
    <mergeCell ref="C13:I13"/>
    <mergeCell ref="A2:E2"/>
    <mergeCell ref="A26:A27"/>
    <mergeCell ref="A15:B15"/>
    <mergeCell ref="C16:I16"/>
    <mergeCell ref="D26:E27"/>
    <mergeCell ref="A18:B18"/>
    <mergeCell ref="C18:I18"/>
    <mergeCell ref="B26:C27"/>
    <mergeCell ref="I26:I27"/>
    <mergeCell ref="H26:H27"/>
  </mergeCells>
  <printOptions/>
  <pageMargins left="0.7086614173228347" right="0.2362204724409449" top="0.7480314960629921" bottom="0.7480314960629921" header="0.31496062992125984" footer="0.31496062992125984"/>
  <pageSetup fitToHeight="2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TomaszHolowko</dc:creator>
  <cp:keywords/>
  <dc:description/>
  <cp:lastModifiedBy>AnnaSzechowska</cp:lastModifiedBy>
  <cp:lastPrinted>2020-01-07T11:48:48Z</cp:lastPrinted>
  <dcterms:created xsi:type="dcterms:W3CDTF">2013-02-12T12:41:10Z</dcterms:created>
  <dcterms:modified xsi:type="dcterms:W3CDTF">2020-01-07T11:50:16Z</dcterms:modified>
  <cp:category/>
  <cp:version/>
  <cp:contentType/>
  <cp:contentStatus/>
</cp:coreProperties>
</file>